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18" activeTab="0"/>
  </bookViews>
  <sheets>
    <sheet name="MSCL-Marum_GeoB-Kernliste" sheetId="1" r:id="rId1"/>
    <sheet name="Anmerkungen" sheetId="2" r:id="rId2"/>
  </sheets>
  <definedNames>
    <definedName name="_xlnm.Print_Area" localSheetId="0">'MSCL-Marum_GeoB-Kernliste'!$A$598:$B$719</definedName>
  </definedNames>
  <calcPr fullCalcOnLoad="1"/>
</workbook>
</file>

<file path=xl/sharedStrings.xml><?xml version="1.0" encoding="utf-8"?>
<sst xmlns="http://schemas.openxmlformats.org/spreadsheetml/2006/main" count="6136" uniqueCount="800">
  <si>
    <t>AG</t>
  </si>
  <si>
    <t>p-wave</t>
  </si>
  <si>
    <t>Seifert</t>
  </si>
  <si>
    <t>Annedore</t>
  </si>
  <si>
    <t>Kopf</t>
  </si>
  <si>
    <t>GeoB</t>
  </si>
  <si>
    <t>line scan</t>
  </si>
  <si>
    <t>Wefer</t>
  </si>
  <si>
    <t>Supervisor</t>
  </si>
  <si>
    <t>?</t>
  </si>
  <si>
    <t>10421-2</t>
  </si>
  <si>
    <t>Meghan</t>
  </si>
  <si>
    <t>10405-1</t>
  </si>
  <si>
    <t>10406-1</t>
  </si>
  <si>
    <t>10406-3</t>
  </si>
  <si>
    <t>10407-3</t>
  </si>
  <si>
    <t>10413-1</t>
  </si>
  <si>
    <t>10416-1</t>
  </si>
  <si>
    <t>10417-1</t>
  </si>
  <si>
    <t>10418-1</t>
  </si>
  <si>
    <t>10419-2</t>
  </si>
  <si>
    <t>10421-1</t>
  </si>
  <si>
    <t>10425-1</t>
  </si>
  <si>
    <t>10426-1</t>
  </si>
  <si>
    <t>10433-1</t>
  </si>
  <si>
    <t>10432-1</t>
  </si>
  <si>
    <t>10423-1</t>
  </si>
  <si>
    <t>10424-1</t>
  </si>
  <si>
    <t>10452-1</t>
  </si>
  <si>
    <t>10453-1</t>
  </si>
  <si>
    <t>10454-1</t>
  </si>
  <si>
    <t>10455-1</t>
  </si>
  <si>
    <t>10457-1</t>
  </si>
  <si>
    <t>10458-1</t>
  </si>
  <si>
    <t>Eisele</t>
  </si>
  <si>
    <t>Markus</t>
  </si>
  <si>
    <t>9212-1</t>
  </si>
  <si>
    <t>9213-1</t>
  </si>
  <si>
    <t>9214-1</t>
  </si>
  <si>
    <t>9222-1</t>
  </si>
  <si>
    <t>9223-1</t>
  </si>
  <si>
    <t>Fürle</t>
  </si>
  <si>
    <t>David</t>
  </si>
  <si>
    <t>10204-1</t>
  </si>
  <si>
    <t>Zonneveld</t>
  </si>
  <si>
    <t>Karin</t>
  </si>
  <si>
    <t>Romero</t>
  </si>
  <si>
    <t>Oscar</t>
  </si>
  <si>
    <t>MPI</t>
  </si>
  <si>
    <t>10704-3</t>
  </si>
  <si>
    <t>10706-4</t>
  </si>
  <si>
    <t>Alexandrakis</t>
  </si>
  <si>
    <t>Leni</t>
  </si>
  <si>
    <t>12072-1</t>
  </si>
  <si>
    <t>12044-2</t>
  </si>
  <si>
    <t>12073-cc</t>
  </si>
  <si>
    <t>12045-2</t>
  </si>
  <si>
    <t>12034-1</t>
  </si>
  <si>
    <t>12032-3</t>
  </si>
  <si>
    <t>Vogel/ Behrens</t>
  </si>
  <si>
    <t>Mörz</t>
  </si>
  <si>
    <t>Förster</t>
  </si>
  <si>
    <t>Annika</t>
  </si>
  <si>
    <t>10735-4</t>
  </si>
  <si>
    <t>8519-3</t>
  </si>
  <si>
    <t>8523-1</t>
  </si>
  <si>
    <t>Kuhlmann</t>
  </si>
  <si>
    <t>Holger</t>
  </si>
  <si>
    <t>Wienberg</t>
  </si>
  <si>
    <t>Claudia</t>
  </si>
  <si>
    <t>Dirk</t>
  </si>
  <si>
    <t>Chiessi</t>
  </si>
  <si>
    <t>Cristiano</t>
  </si>
  <si>
    <t>13964-1</t>
  </si>
  <si>
    <t>13964-2</t>
  </si>
  <si>
    <t>3918-4</t>
  </si>
  <si>
    <t>3916-2</t>
  </si>
  <si>
    <t>6211-2</t>
  </si>
  <si>
    <t>13963-6</t>
  </si>
  <si>
    <t>13936-1</t>
  </si>
  <si>
    <t>13920-1</t>
  </si>
  <si>
    <t>Strasser</t>
  </si>
  <si>
    <t>Razik</t>
  </si>
  <si>
    <t>Zabel</t>
  </si>
  <si>
    <t>13935-1</t>
  </si>
  <si>
    <t>13911-4</t>
  </si>
  <si>
    <t>13913-1</t>
  </si>
  <si>
    <t>13808-3</t>
  </si>
  <si>
    <t>13827-1</t>
  </si>
  <si>
    <t>13850-1</t>
  </si>
  <si>
    <t>13854-1</t>
  </si>
  <si>
    <t>13862-1</t>
  </si>
  <si>
    <t>13864-2</t>
  </si>
  <si>
    <t>13851-1</t>
  </si>
  <si>
    <t>13857-1</t>
  </si>
  <si>
    <t>13849-1</t>
  </si>
  <si>
    <t>13808-1</t>
  </si>
  <si>
    <t>13855-1</t>
  </si>
  <si>
    <t>13864-1</t>
  </si>
  <si>
    <t>13856-1</t>
  </si>
  <si>
    <t>13865-1</t>
  </si>
  <si>
    <t>13863-1</t>
  </si>
  <si>
    <t>13803-1</t>
  </si>
  <si>
    <t>13805-2</t>
  </si>
  <si>
    <t>13806-1</t>
  </si>
  <si>
    <t>13807-1</t>
  </si>
  <si>
    <t>12336-1</t>
  </si>
  <si>
    <t>12336-2</t>
  </si>
  <si>
    <t>12336-3</t>
  </si>
  <si>
    <t>12336-4</t>
  </si>
  <si>
    <t>12336-5</t>
  </si>
  <si>
    <t>magsus</t>
  </si>
  <si>
    <t>13809-1</t>
  </si>
  <si>
    <t>13810-1</t>
  </si>
  <si>
    <t>13811-1</t>
  </si>
  <si>
    <t>13827-2</t>
  </si>
  <si>
    <t>13825-2</t>
  </si>
  <si>
    <t>13828-1</t>
  </si>
  <si>
    <t>13826-1</t>
  </si>
  <si>
    <t>13852-1</t>
  </si>
  <si>
    <t>13842-1</t>
  </si>
  <si>
    <t>13862-2</t>
  </si>
  <si>
    <t>13804-1</t>
  </si>
  <si>
    <t>13803-2</t>
  </si>
  <si>
    <t>13820-1</t>
  </si>
  <si>
    <t>13845-8</t>
  </si>
  <si>
    <t>13868-1</t>
  </si>
  <si>
    <t>13844-4</t>
  </si>
  <si>
    <t>13840-1</t>
  </si>
  <si>
    <t>13841-2</t>
  </si>
  <si>
    <t>13818-3</t>
  </si>
  <si>
    <t>13818-2</t>
  </si>
  <si>
    <t>13855-2</t>
  </si>
  <si>
    <t>13833-2</t>
  </si>
  <si>
    <t>13845-11</t>
  </si>
  <si>
    <t>Henrich</t>
  </si>
  <si>
    <t>13861-1</t>
  </si>
  <si>
    <t>13823-2</t>
  </si>
  <si>
    <t>13832-2</t>
  </si>
  <si>
    <t>13824-1</t>
  </si>
  <si>
    <t>13121-2</t>
  </si>
  <si>
    <t>13815-2</t>
  </si>
  <si>
    <t>13816-2</t>
  </si>
  <si>
    <t>13836-2</t>
  </si>
  <si>
    <t>13837-2</t>
  </si>
  <si>
    <t>13838-2</t>
  </si>
  <si>
    <t>13843-1</t>
  </si>
  <si>
    <t>13834-2</t>
  </si>
  <si>
    <t>13814-3</t>
  </si>
  <si>
    <t>13835-3</t>
  </si>
  <si>
    <t>13802-2</t>
  </si>
  <si>
    <t>13839-1</t>
  </si>
  <si>
    <t>13818-4</t>
  </si>
  <si>
    <t>Lantzsch</t>
  </si>
  <si>
    <t>Hendrik</t>
  </si>
  <si>
    <t>13802-1</t>
  </si>
  <si>
    <t>13812-3</t>
  </si>
  <si>
    <t>13813-1</t>
  </si>
  <si>
    <t>13814-1</t>
  </si>
  <si>
    <t>13815-1</t>
  </si>
  <si>
    <t>13816-3</t>
  </si>
  <si>
    <t>13817-3</t>
  </si>
  <si>
    <t>13818-1</t>
  </si>
  <si>
    <t>13834-1</t>
  </si>
  <si>
    <t>13835-1</t>
  </si>
  <si>
    <t>13836-1</t>
  </si>
  <si>
    <t>13837-1</t>
  </si>
  <si>
    <t>13838-1</t>
  </si>
  <si>
    <t>13839-2</t>
  </si>
  <si>
    <t>13837-2cc</t>
  </si>
  <si>
    <t>Sonja</t>
  </si>
  <si>
    <t>Huhn</t>
  </si>
  <si>
    <t>13608-1</t>
  </si>
  <si>
    <t>14403-2</t>
  </si>
  <si>
    <t>14403-3</t>
  </si>
  <si>
    <t>14403-8</t>
  </si>
  <si>
    <t>14414-1</t>
  </si>
  <si>
    <t>14405-1</t>
  </si>
  <si>
    <t>14406-1</t>
  </si>
  <si>
    <t>14401-2</t>
  </si>
  <si>
    <t>14403-1</t>
  </si>
  <si>
    <t>14401-3</t>
  </si>
  <si>
    <t>14502-1</t>
  </si>
  <si>
    <t>14504-1</t>
  </si>
  <si>
    <t>14505-1</t>
  </si>
  <si>
    <t>14506-1</t>
  </si>
  <si>
    <t>14507-1</t>
  </si>
  <si>
    <t>14551-1</t>
  </si>
  <si>
    <t>14556-1</t>
  </si>
  <si>
    <t>14557-1</t>
  </si>
  <si>
    <t>14401-5</t>
  </si>
  <si>
    <t>Marum</t>
  </si>
  <si>
    <t xml:space="preserve"> </t>
  </si>
  <si>
    <t>14531-1</t>
  </si>
  <si>
    <t>14518-1</t>
  </si>
  <si>
    <t>14519-1</t>
  </si>
  <si>
    <t>14517-1</t>
  </si>
  <si>
    <t>14904-2</t>
  </si>
  <si>
    <t>13501-1</t>
  </si>
  <si>
    <t>13507-1</t>
  </si>
  <si>
    <t>13504-1</t>
  </si>
  <si>
    <t>13512-1</t>
  </si>
  <si>
    <t>13502-1</t>
  </si>
  <si>
    <t>13508-1</t>
  </si>
  <si>
    <t>13510-1</t>
  </si>
  <si>
    <t>13513-1</t>
  </si>
  <si>
    <t>13514-1</t>
  </si>
  <si>
    <t>MSCL-Marum_GeoB-Kernliste</t>
  </si>
  <si>
    <t>sections</t>
  </si>
  <si>
    <t>measured in:</t>
  </si>
  <si>
    <t>Operator</t>
  </si>
  <si>
    <t>last update</t>
  </si>
  <si>
    <t>Gamma density</t>
  </si>
  <si>
    <t>Minolta Spectrophotometer</t>
  </si>
  <si>
    <t>x</t>
  </si>
  <si>
    <t>Picard</t>
  </si>
  <si>
    <t>Aude</t>
  </si>
  <si>
    <t>FB05</t>
  </si>
  <si>
    <t>Michael</t>
  </si>
  <si>
    <t>Ines Voigt</t>
  </si>
  <si>
    <t>Hendrik Lantzsch</t>
  </si>
  <si>
    <t>Feller</t>
  </si>
  <si>
    <t>?/Masterarbeit</t>
  </si>
  <si>
    <t>12804-5</t>
  </si>
  <si>
    <t>Matthias</t>
  </si>
  <si>
    <t>Stefan</t>
  </si>
  <si>
    <t>138 ?? 33-2</t>
  </si>
  <si>
    <t>138 ?? 64-1</t>
  </si>
  <si>
    <t>138 ?? 65-1</t>
  </si>
  <si>
    <t>138 ?? 62-1</t>
  </si>
  <si>
    <t>x (handheld)</t>
  </si>
  <si>
    <t>USP</t>
  </si>
  <si>
    <t>Kai und Timo</t>
  </si>
  <si>
    <t>??</t>
  </si>
  <si>
    <t>Henrich??</t>
  </si>
  <si>
    <t>12613-1</t>
  </si>
  <si>
    <t>12625-2</t>
  </si>
  <si>
    <t>12602-2</t>
  </si>
  <si>
    <t>12624-1</t>
  </si>
  <si>
    <t>12623-2</t>
  </si>
  <si>
    <t>12614-3</t>
  </si>
  <si>
    <t>12603-2</t>
  </si>
  <si>
    <t>12618-2</t>
  </si>
  <si>
    <t>12601-3</t>
  </si>
  <si>
    <t>12611-1</t>
  </si>
  <si>
    <t>12615-4</t>
  </si>
  <si>
    <t>12622-3</t>
  </si>
  <si>
    <t>12610-2</t>
  </si>
  <si>
    <t>12617-4</t>
  </si>
  <si>
    <t>12609-2</t>
  </si>
  <si>
    <t>12606-1</t>
  </si>
  <si>
    <t>Holger Kuhlmann</t>
  </si>
  <si>
    <t>Jürgen Pätzold</t>
  </si>
  <si>
    <t>12605-3</t>
  </si>
  <si>
    <t>5?</t>
  </si>
  <si>
    <t>5.8?</t>
  </si>
  <si>
    <t>6?</t>
  </si>
  <si>
    <t>EUROPROX/FB05</t>
  </si>
  <si>
    <t>8520-1</t>
  </si>
  <si>
    <t>12213-1</t>
  </si>
  <si>
    <t>12212-1</t>
  </si>
  <si>
    <t>12211-1</t>
  </si>
  <si>
    <t>12214-1</t>
  </si>
  <si>
    <t>Kopf?</t>
  </si>
  <si>
    <t>hebbeln/Wefer</t>
  </si>
  <si>
    <t>Mitarbeiter</t>
  </si>
  <si>
    <t>7604-2</t>
  </si>
  <si>
    <t>7607-2</t>
  </si>
  <si>
    <t>7608-1</t>
  </si>
  <si>
    <t>7609-1</t>
  </si>
  <si>
    <t>7610-1</t>
  </si>
  <si>
    <t>7616-4</t>
  </si>
  <si>
    <t>7622-2</t>
  </si>
  <si>
    <t>Andre</t>
  </si>
  <si>
    <t>B. (Bahr?)</t>
  </si>
  <si>
    <t>Marum?</t>
  </si>
  <si>
    <t>Anmerkungen</t>
  </si>
  <si>
    <t>CD1:</t>
  </si>
  <si>
    <t>Boris (Boris Dorschel?): Ordner ist leer; backup-CD von Heike</t>
  </si>
  <si>
    <t>7702-3</t>
  </si>
  <si>
    <t>7704-2</t>
  </si>
  <si>
    <t>7705-2</t>
  </si>
  <si>
    <t>7714-1</t>
  </si>
  <si>
    <t>7723-1</t>
  </si>
  <si>
    <t>7728-2</t>
  </si>
  <si>
    <t>A. (Arz?)</t>
  </si>
  <si>
    <t>Helge</t>
  </si>
  <si>
    <t>5541-3</t>
  </si>
  <si>
    <t>8630-9</t>
  </si>
  <si>
    <t>Daten auf backup-CD, aber kein Name dazu</t>
  </si>
  <si>
    <t>Tjallingii??</t>
  </si>
  <si>
    <t>Rik??</t>
  </si>
  <si>
    <t>Marum??</t>
  </si>
  <si>
    <t>7919-5</t>
  </si>
  <si>
    <t>4206-1</t>
  </si>
  <si>
    <t>auf backup-CD unter Andre</t>
  </si>
  <si>
    <t>Bahr</t>
  </si>
  <si>
    <t>8531-3</t>
  </si>
  <si>
    <t>8532-4</t>
  </si>
  <si>
    <t>Daten auf backup-CD</t>
  </si>
  <si>
    <t>Zubrowski</t>
  </si>
  <si>
    <t>Marika</t>
  </si>
  <si>
    <t>14414-2</t>
  </si>
  <si>
    <t>14415-1</t>
  </si>
  <si>
    <t>14530-1</t>
  </si>
  <si>
    <t>14532-2</t>
  </si>
  <si>
    <t>14799-2</t>
  </si>
  <si>
    <t>14884-1</t>
  </si>
  <si>
    <t>14911-2</t>
  </si>
  <si>
    <t>14890-2</t>
  </si>
  <si>
    <t>14899-1</t>
  </si>
  <si>
    <t>Jannis</t>
  </si>
  <si>
    <t>12?</t>
  </si>
  <si>
    <t>14601-1</t>
  </si>
  <si>
    <t>Demuth</t>
  </si>
  <si>
    <t>Daniel</t>
  </si>
  <si>
    <t>Villinger</t>
  </si>
  <si>
    <t>14617-1</t>
  </si>
  <si>
    <t>14624-1</t>
  </si>
  <si>
    <t>AG Kopf</t>
  </si>
  <si>
    <t>3304-5</t>
  </si>
  <si>
    <t>Bernhardt</t>
  </si>
  <si>
    <t>Anne</t>
  </si>
  <si>
    <t>Uni Potsdam</t>
  </si>
  <si>
    <t>3368-2</t>
  </si>
  <si>
    <t>3369-1</t>
  </si>
  <si>
    <t>7136-2</t>
  </si>
  <si>
    <t>7138-2</t>
  </si>
  <si>
    <t>7169-1</t>
  </si>
  <si>
    <t>16538-1</t>
  </si>
  <si>
    <t>Timo Fleischmann mit Marcel</t>
  </si>
  <si>
    <t>16540-1</t>
  </si>
  <si>
    <t>16541-1</t>
  </si>
  <si>
    <t>16542-1</t>
  </si>
  <si>
    <t>16545-2</t>
  </si>
  <si>
    <t>16426-1</t>
  </si>
  <si>
    <t>16427-1</t>
  </si>
  <si>
    <t>16421-1</t>
  </si>
  <si>
    <t>16425-1</t>
  </si>
  <si>
    <t>16423-1</t>
  </si>
  <si>
    <t>16442-1</t>
  </si>
  <si>
    <t>16433-1</t>
  </si>
  <si>
    <t>16431-1</t>
  </si>
  <si>
    <t>16435-1</t>
  </si>
  <si>
    <t>16437-1</t>
  </si>
  <si>
    <t>16439-1</t>
  </si>
  <si>
    <t>16429-1</t>
  </si>
  <si>
    <t>16444-1</t>
  </si>
  <si>
    <t>16447-1</t>
  </si>
  <si>
    <t>Fink</t>
  </si>
  <si>
    <t>Hiske</t>
  </si>
  <si>
    <t>16310-3</t>
  </si>
  <si>
    <t>16310-2</t>
  </si>
  <si>
    <t>16318-1</t>
  </si>
  <si>
    <t>16319-3</t>
  </si>
  <si>
    <t>16313-2</t>
  </si>
  <si>
    <t>16360-1</t>
  </si>
  <si>
    <t>16368-2</t>
  </si>
  <si>
    <t>16369-1</t>
  </si>
  <si>
    <t>16377-2</t>
  </si>
  <si>
    <t>16378-1</t>
  </si>
  <si>
    <t>16379-1</t>
  </si>
  <si>
    <t>16382-2</t>
  </si>
  <si>
    <t>16383-1</t>
  </si>
  <si>
    <t>16385-1</t>
  </si>
  <si>
    <t>Matos</t>
  </si>
  <si>
    <t>Lélia</t>
  </si>
  <si>
    <t>14546-1</t>
  </si>
  <si>
    <t>14547-1</t>
  </si>
  <si>
    <t>14550-1</t>
  </si>
  <si>
    <t>14552-1</t>
  </si>
  <si>
    <t>Dominik</t>
  </si>
  <si>
    <t>ETH Zürich</t>
  </si>
  <si>
    <t>16449--1</t>
  </si>
  <si>
    <t>Timo Fleischmann</t>
  </si>
  <si>
    <t>17607-5</t>
  </si>
  <si>
    <t>17612-4</t>
  </si>
  <si>
    <t>17613-2</t>
  </si>
  <si>
    <t>17620-2</t>
  </si>
  <si>
    <t>17614-2</t>
  </si>
  <si>
    <t>17609-2</t>
  </si>
  <si>
    <t>17621-3</t>
  </si>
  <si>
    <t>17619-3</t>
  </si>
  <si>
    <t>17608-3</t>
  </si>
  <si>
    <t>17611-1</t>
  </si>
  <si>
    <t>17618-2</t>
  </si>
  <si>
    <t>17622-2</t>
  </si>
  <si>
    <t>17623-2</t>
  </si>
  <si>
    <t>17610-2</t>
  </si>
  <si>
    <t>17605-3</t>
  </si>
  <si>
    <t>17606-2</t>
  </si>
  <si>
    <t>17601-5</t>
  </si>
  <si>
    <t>17602-3</t>
  </si>
  <si>
    <t>17625-2</t>
  </si>
  <si>
    <t>17627-3</t>
  </si>
  <si>
    <t>0 - 491</t>
  </si>
  <si>
    <t>0 - 294</t>
  </si>
  <si>
    <t>0- 270</t>
  </si>
  <si>
    <t>0 - 920</t>
  </si>
  <si>
    <t>0 - 796</t>
  </si>
  <si>
    <t>0 - 626</t>
  </si>
  <si>
    <t>0 - 786</t>
  </si>
  <si>
    <t>0 - 632</t>
  </si>
  <si>
    <t>0 - 819</t>
  </si>
  <si>
    <t>0 - 225</t>
  </si>
  <si>
    <t>0 - 812</t>
  </si>
  <si>
    <t>0 - 434</t>
  </si>
  <si>
    <t>0 - 442</t>
  </si>
  <si>
    <t>0 - 349</t>
  </si>
  <si>
    <t>0 - 405</t>
  </si>
  <si>
    <t>0 - 438</t>
  </si>
  <si>
    <t>0 - 537</t>
  </si>
  <si>
    <t>0 - 456</t>
  </si>
  <si>
    <t>0 - 364</t>
  </si>
  <si>
    <t>0 - 474</t>
  </si>
  <si>
    <t>Andrea Caburlotto/Renata Lucchi</t>
  </si>
  <si>
    <t>H. Lantzsch</t>
  </si>
  <si>
    <t>OGS Triest/Marum</t>
  </si>
  <si>
    <t>bei T. Frederichs?</t>
  </si>
  <si>
    <t>18141-1</t>
  </si>
  <si>
    <t>1P-1 bis 22P-cc</t>
  </si>
  <si>
    <t>18149-1</t>
  </si>
  <si>
    <t>1P-1 bis 19P-cc</t>
  </si>
  <si>
    <t>18161-1</t>
  </si>
  <si>
    <t>1P-1 bis 14P-cc</t>
  </si>
  <si>
    <t>T. Fleischmann/Kopf</t>
  </si>
  <si>
    <t>Mustafa Kamal</t>
  </si>
  <si>
    <t>18121-2</t>
  </si>
  <si>
    <t>15020-2</t>
  </si>
  <si>
    <t>15P-1A bis 19P-cc</t>
  </si>
  <si>
    <t>1P-1A bis 7P-cc</t>
  </si>
  <si>
    <t>1P-1A bis 13P-cc</t>
  </si>
  <si>
    <t>17705-1</t>
  </si>
  <si>
    <t>17710-1</t>
  </si>
  <si>
    <t>17708-1</t>
  </si>
  <si>
    <t>17711-1</t>
  </si>
  <si>
    <t>17706-1</t>
  </si>
  <si>
    <t>17715-1</t>
  </si>
  <si>
    <t>17709-1</t>
  </si>
  <si>
    <t>17717-1</t>
  </si>
  <si>
    <t>17712-2</t>
  </si>
  <si>
    <t>17720-2</t>
  </si>
  <si>
    <t>D. Hepp</t>
  </si>
  <si>
    <t>17603-3</t>
  </si>
  <si>
    <t>17604-2</t>
  </si>
  <si>
    <t>17628-2</t>
  </si>
  <si>
    <t>17634-2</t>
  </si>
  <si>
    <t>17632-3</t>
  </si>
  <si>
    <t>17633-3</t>
  </si>
  <si>
    <t>17601-6</t>
  </si>
  <si>
    <t>17602-5</t>
  </si>
  <si>
    <t>17609-5</t>
  </si>
  <si>
    <t>0-1734</t>
  </si>
  <si>
    <t>0-913</t>
  </si>
  <si>
    <t>0-990</t>
  </si>
  <si>
    <t>0-632</t>
  </si>
  <si>
    <t>0-1363</t>
  </si>
  <si>
    <t>0-720</t>
  </si>
  <si>
    <t>0-236</t>
  </si>
  <si>
    <t>0-575</t>
  </si>
  <si>
    <t>0-604</t>
  </si>
  <si>
    <t>Uni Barcelona</t>
  </si>
  <si>
    <t>Urgeles</t>
  </si>
  <si>
    <t>Roger</t>
  </si>
  <si>
    <t>Kamal</t>
  </si>
  <si>
    <t>Mustafa</t>
  </si>
  <si>
    <t>14P-1A to 30P-cc</t>
  </si>
  <si>
    <t>16601-7</t>
  </si>
  <si>
    <t>1P-1A to 11P-cc</t>
  </si>
  <si>
    <t>18621-1</t>
  </si>
  <si>
    <t>Timo</t>
  </si>
  <si>
    <t>Fleischmann</t>
  </si>
  <si>
    <t>18622-1</t>
  </si>
  <si>
    <t>18623-1</t>
  </si>
  <si>
    <t>18616-1</t>
  </si>
  <si>
    <t>18619-1</t>
  </si>
  <si>
    <t>18649-1</t>
  </si>
  <si>
    <t>18645-1</t>
  </si>
  <si>
    <t>18648-1</t>
  </si>
  <si>
    <t>18646-1</t>
  </si>
  <si>
    <t>18647-1</t>
  </si>
  <si>
    <t>18623-2</t>
  </si>
  <si>
    <t>18663-1</t>
  </si>
  <si>
    <t>18662-2</t>
  </si>
  <si>
    <t>18661-1</t>
  </si>
  <si>
    <t>18662-1</t>
  </si>
  <si>
    <t>18664-1</t>
  </si>
  <si>
    <t>18661-2</t>
  </si>
  <si>
    <t>18617-1</t>
  </si>
  <si>
    <t>17601-3</t>
  </si>
  <si>
    <t>17602-4</t>
  </si>
  <si>
    <t>Sampling Party-CORIBAR</t>
  </si>
  <si>
    <t>19290-1</t>
  </si>
  <si>
    <t>19289-1</t>
  </si>
  <si>
    <t>19280-1</t>
  </si>
  <si>
    <t>19285-1</t>
  </si>
  <si>
    <t>19261-1</t>
  </si>
  <si>
    <t>19284-1</t>
  </si>
  <si>
    <t>19278-1</t>
  </si>
  <si>
    <t>19270-1</t>
  </si>
  <si>
    <t>19282-1</t>
  </si>
  <si>
    <t>19275-1</t>
  </si>
  <si>
    <t>19269-1</t>
  </si>
  <si>
    <t>19279-1</t>
  </si>
  <si>
    <t>Loher</t>
  </si>
  <si>
    <t>19260-1</t>
  </si>
  <si>
    <t>18549-2</t>
  </si>
  <si>
    <t>18550-1</t>
  </si>
  <si>
    <t>18551-2</t>
  </si>
  <si>
    <t>18552-1</t>
  </si>
  <si>
    <t>18553-1</t>
  </si>
  <si>
    <t>18554-1</t>
  </si>
  <si>
    <t>18555-1</t>
  </si>
  <si>
    <t>18556-1</t>
  </si>
  <si>
    <t>18559-2</t>
  </si>
  <si>
    <t>18557-2</t>
  </si>
  <si>
    <t>18558-1</t>
  </si>
  <si>
    <t>alle</t>
  </si>
  <si>
    <t>Liane</t>
  </si>
  <si>
    <t>Brück</t>
  </si>
  <si>
    <t>19286-1</t>
  </si>
  <si>
    <t>1032-3</t>
  </si>
  <si>
    <t>1034-3</t>
  </si>
  <si>
    <t>1035-4</t>
  </si>
  <si>
    <t>1041-3</t>
  </si>
  <si>
    <t>1105-4</t>
  </si>
  <si>
    <t>1101-5</t>
  </si>
  <si>
    <t>Sina/Mia</t>
  </si>
  <si>
    <t>T. Bickert</t>
  </si>
  <si>
    <t>18131-1</t>
  </si>
  <si>
    <t>Dec-15</t>
  </si>
  <si>
    <t>Haozhuang</t>
  </si>
  <si>
    <t>Wang</t>
  </si>
  <si>
    <t>Özmaral</t>
  </si>
  <si>
    <t>Asli</t>
  </si>
  <si>
    <t>Hebbeln/Wienberg</t>
  </si>
  <si>
    <t>20802-6</t>
  </si>
  <si>
    <t>20803-2</t>
  </si>
  <si>
    <t>20811-1</t>
  </si>
  <si>
    <t>20805-1</t>
  </si>
  <si>
    <t>20803-1</t>
  </si>
  <si>
    <t>20807-1</t>
  </si>
  <si>
    <t>20810-1</t>
  </si>
  <si>
    <t>20809-1</t>
  </si>
  <si>
    <t>20808-1</t>
  </si>
  <si>
    <t>20812-1</t>
  </si>
  <si>
    <t>20813-1</t>
  </si>
  <si>
    <t>20831-1</t>
  </si>
  <si>
    <t>20834-1</t>
  </si>
  <si>
    <t>20835-1</t>
  </si>
  <si>
    <t>20833-1</t>
  </si>
  <si>
    <t>20841-1</t>
  </si>
  <si>
    <t>20842-1</t>
  </si>
  <si>
    <t>20836-1</t>
  </si>
  <si>
    <t>20802-1</t>
  </si>
  <si>
    <t>20843-1</t>
  </si>
  <si>
    <t>20838-1</t>
  </si>
  <si>
    <t>20839-1</t>
  </si>
  <si>
    <t>20832-1</t>
  </si>
  <si>
    <t>20859-1</t>
  </si>
  <si>
    <t>273 cm</t>
  </si>
  <si>
    <t>95 cm</t>
  </si>
  <si>
    <t>316 cm</t>
  </si>
  <si>
    <t>443 cm</t>
  </si>
  <si>
    <t>448 cm</t>
  </si>
  <si>
    <t>444 cm</t>
  </si>
  <si>
    <t>465 cm</t>
  </si>
  <si>
    <t>370 cm</t>
  </si>
  <si>
    <t>422 cm</t>
  </si>
  <si>
    <t>300 cm</t>
  </si>
  <si>
    <t>158 cm</t>
  </si>
  <si>
    <t>262 cm</t>
  </si>
  <si>
    <t>376 cm</t>
  </si>
  <si>
    <t>322 cm</t>
  </si>
  <si>
    <t>410 cm</t>
  </si>
  <si>
    <t>397 cm</t>
  </si>
  <si>
    <t>352 cm</t>
  </si>
  <si>
    <t>431 cm</t>
  </si>
  <si>
    <t>412 cm</t>
  </si>
  <si>
    <t>338 cm</t>
  </si>
  <si>
    <t>43 cm - 239 cm</t>
  </si>
  <si>
    <t>2561 cm</t>
  </si>
  <si>
    <t>2068 cm</t>
  </si>
  <si>
    <t>1958 cm</t>
  </si>
  <si>
    <t>1662 cm</t>
  </si>
  <si>
    <t>630 cm</t>
  </si>
  <si>
    <t>1280 cm</t>
  </si>
  <si>
    <t>July-16</t>
  </si>
  <si>
    <t>Julia</t>
  </si>
  <si>
    <t>Lübmann</t>
  </si>
  <si>
    <t>Kuhlmann/Huhn-Frehers</t>
  </si>
  <si>
    <t>m bzw. cm</t>
  </si>
  <si>
    <t>1P-1A</t>
  </si>
  <si>
    <t>10P-cc</t>
  </si>
  <si>
    <t>11P-1A</t>
  </si>
  <si>
    <t>16P-2A</t>
  </si>
  <si>
    <t>16P-3A</t>
  </si>
  <si>
    <t>22P-1A</t>
  </si>
  <si>
    <t>22P-2A</t>
  </si>
  <si>
    <t>26P-cc</t>
  </si>
  <si>
    <t>5P-2A</t>
  </si>
  <si>
    <t>5P-3A</t>
  </si>
  <si>
    <t>25P-cc</t>
  </si>
  <si>
    <t>(bis) sections</t>
  </si>
  <si>
    <t>577 cm</t>
  </si>
  <si>
    <t>400 cm</t>
  </si>
  <si>
    <t>476 cm</t>
  </si>
  <si>
    <t>331 cm</t>
  </si>
  <si>
    <t>143 cm</t>
  </si>
  <si>
    <t>500 cm</t>
  </si>
  <si>
    <t>20831-2</t>
  </si>
  <si>
    <t>1P-cc</t>
  </si>
  <si>
    <t>8P-cc</t>
  </si>
  <si>
    <t>20831-3</t>
  </si>
  <si>
    <t>1P-1</t>
  </si>
  <si>
    <t>4P-cc</t>
  </si>
  <si>
    <t>23P-1</t>
  </si>
  <si>
    <t>20802-3</t>
  </si>
  <si>
    <t>20802-4</t>
  </si>
  <si>
    <t>2P-1</t>
  </si>
  <si>
    <t>20828-1</t>
  </si>
  <si>
    <t>20802-5</t>
  </si>
  <si>
    <t>82 cm</t>
  </si>
  <si>
    <t>582 cm</t>
  </si>
  <si>
    <t>1564 cm</t>
  </si>
  <si>
    <t>2830 cm</t>
  </si>
  <si>
    <t>Oct-16</t>
  </si>
  <si>
    <t>902 cm</t>
  </si>
  <si>
    <t>2402 cm</t>
  </si>
  <si>
    <t>6311-1</t>
  </si>
  <si>
    <t>6312-2</t>
  </si>
  <si>
    <t>6313-1</t>
  </si>
  <si>
    <t>Roser</t>
  </si>
  <si>
    <t>Phillip</t>
  </si>
  <si>
    <t>Bickert</t>
  </si>
  <si>
    <t>FB05/MARUM</t>
  </si>
  <si>
    <t>20821-1</t>
  </si>
  <si>
    <t>186 cm</t>
  </si>
  <si>
    <t>Cornelius</t>
  </si>
  <si>
    <t>Schwarze</t>
  </si>
  <si>
    <t>Uni Jena/MARUM</t>
  </si>
  <si>
    <t>20822-1</t>
  </si>
  <si>
    <t>348 cm</t>
  </si>
  <si>
    <t>20823-1</t>
  </si>
  <si>
    <t>327 cm</t>
  </si>
  <si>
    <t>20824-1</t>
  </si>
  <si>
    <t>96 cm</t>
  </si>
  <si>
    <t>20825-1</t>
  </si>
  <si>
    <t>657 cm</t>
  </si>
  <si>
    <t>20827-1</t>
  </si>
  <si>
    <t>637 cm</t>
  </si>
  <si>
    <t>570 cm</t>
  </si>
  <si>
    <t>20829-1</t>
  </si>
  <si>
    <t>267 cm</t>
  </si>
  <si>
    <t>20830-1</t>
  </si>
  <si>
    <t>350 cm</t>
  </si>
  <si>
    <t>20853-1</t>
  </si>
  <si>
    <t>176 cm</t>
  </si>
  <si>
    <t>20854-1</t>
  </si>
  <si>
    <t>420 cm</t>
  </si>
  <si>
    <t>20850-1</t>
  </si>
  <si>
    <t>all</t>
  </si>
  <si>
    <t>20804-4</t>
  </si>
  <si>
    <t>20804-3</t>
  </si>
  <si>
    <t>20820-1</t>
  </si>
  <si>
    <t>20819-1</t>
  </si>
  <si>
    <t>20851-1</t>
  </si>
  <si>
    <t>21804-1</t>
  </si>
  <si>
    <t>21804-2</t>
  </si>
  <si>
    <t>21809-1</t>
  </si>
  <si>
    <t>21809-2</t>
  </si>
  <si>
    <t>21810-1</t>
  </si>
  <si>
    <t>21810-2</t>
  </si>
  <si>
    <t>21812-1</t>
  </si>
  <si>
    <t>21815-1</t>
  </si>
  <si>
    <t>21817-1</t>
  </si>
  <si>
    <t>21817-2</t>
  </si>
  <si>
    <t>21818-1</t>
  </si>
  <si>
    <t>21821-1</t>
  </si>
  <si>
    <t>21821-2</t>
  </si>
  <si>
    <t>21823-1</t>
  </si>
  <si>
    <t>21823-2</t>
  </si>
  <si>
    <t>21829-1</t>
  </si>
  <si>
    <t>21831-1</t>
  </si>
  <si>
    <t>21831-2</t>
  </si>
  <si>
    <t>21833-1</t>
  </si>
  <si>
    <t>21833-2</t>
  </si>
  <si>
    <t>21840-1</t>
  </si>
  <si>
    <t>21843-1</t>
  </si>
  <si>
    <t>21845-1</t>
  </si>
  <si>
    <t>21845-4</t>
  </si>
  <si>
    <t>21846-2</t>
  </si>
  <si>
    <t>21858-2</t>
  </si>
  <si>
    <t>21860-2</t>
  </si>
  <si>
    <t>21861-2</t>
  </si>
  <si>
    <t>21864-2</t>
  </si>
  <si>
    <t>21866-2</t>
  </si>
  <si>
    <t>22605-1</t>
  </si>
  <si>
    <t>34-1</t>
  </si>
  <si>
    <t>Riedel</t>
  </si>
  <si>
    <t>G. Bohrmann</t>
  </si>
  <si>
    <t>21710-1</t>
  </si>
  <si>
    <t>462 cm</t>
  </si>
  <si>
    <t>48P-3</t>
  </si>
  <si>
    <t>22908-2</t>
  </si>
  <si>
    <t>May 18</t>
  </si>
  <si>
    <t>April 18/May 18</t>
  </si>
  <si>
    <t>22904-2</t>
  </si>
  <si>
    <t>22902-1</t>
  </si>
  <si>
    <t>22903-2</t>
  </si>
  <si>
    <t>22908-1</t>
  </si>
  <si>
    <t>22907-2</t>
  </si>
  <si>
    <t>22906-2</t>
  </si>
  <si>
    <t>June 18</t>
  </si>
  <si>
    <t>22603-1</t>
  </si>
  <si>
    <t xml:space="preserve">1P-1 to </t>
  </si>
  <si>
    <t>42P-3</t>
  </si>
  <si>
    <t>MARUM</t>
  </si>
  <si>
    <t>MARUM/FB05</t>
  </si>
  <si>
    <t>OGS Triest/MARUM</t>
  </si>
  <si>
    <t>Marine Geophysik/MARUM</t>
  </si>
  <si>
    <t>Geomar/MARUM</t>
  </si>
  <si>
    <t>23003-1</t>
  </si>
  <si>
    <t>23004-1</t>
  </si>
  <si>
    <t>23005-1</t>
  </si>
  <si>
    <t>23006-1</t>
  </si>
  <si>
    <t>23007-1</t>
  </si>
  <si>
    <t>23008-1</t>
  </si>
  <si>
    <t>23009-1</t>
  </si>
  <si>
    <t>23010-1</t>
  </si>
  <si>
    <t>23011-1</t>
  </si>
  <si>
    <t>23012-1</t>
  </si>
  <si>
    <t>23013-1</t>
  </si>
  <si>
    <t>Xu</t>
  </si>
  <si>
    <t>Shuhui</t>
  </si>
  <si>
    <t>23022-2</t>
  </si>
  <si>
    <t>23025-2</t>
  </si>
  <si>
    <t>23024-3</t>
  </si>
  <si>
    <t>23027-1</t>
  </si>
  <si>
    <t>23028-1</t>
  </si>
  <si>
    <t>23030-1</t>
  </si>
  <si>
    <t>23031-1</t>
  </si>
  <si>
    <t>23032-1</t>
  </si>
  <si>
    <t>23033-1</t>
  </si>
  <si>
    <t>23034-1</t>
  </si>
  <si>
    <t>23036-1</t>
  </si>
  <si>
    <t>23037-1</t>
  </si>
  <si>
    <t>23038-1</t>
  </si>
  <si>
    <t>23039-1</t>
  </si>
  <si>
    <t>23040-1</t>
  </si>
  <si>
    <t>23041-2</t>
  </si>
  <si>
    <t>23043-1</t>
  </si>
  <si>
    <t>23043-2</t>
  </si>
  <si>
    <t>23045-1</t>
  </si>
  <si>
    <t>23049-1</t>
  </si>
  <si>
    <t>23052-1</t>
  </si>
  <si>
    <t>23053-1</t>
  </si>
  <si>
    <t>23081-1</t>
  </si>
  <si>
    <t>23082-1</t>
  </si>
  <si>
    <t>23083-1</t>
  </si>
  <si>
    <t>23084-1</t>
  </si>
  <si>
    <t>23085-1</t>
  </si>
  <si>
    <t>23054-1</t>
  </si>
  <si>
    <t>23056-1</t>
  </si>
  <si>
    <t>23057-1</t>
  </si>
  <si>
    <t>23062-1</t>
  </si>
  <si>
    <t>23063-1</t>
  </si>
  <si>
    <t>23064-1</t>
  </si>
  <si>
    <t>23066-1</t>
  </si>
  <si>
    <t>23067-1</t>
  </si>
  <si>
    <t>23076-1</t>
  </si>
  <si>
    <t>23077-1</t>
  </si>
  <si>
    <t>23078-3</t>
  </si>
  <si>
    <t>23079-1</t>
  </si>
  <si>
    <t>23080-1</t>
  </si>
  <si>
    <t>23071-1</t>
  </si>
  <si>
    <t>23088-1</t>
  </si>
  <si>
    <t>23087-1</t>
  </si>
  <si>
    <t>23089-1</t>
  </si>
  <si>
    <t>23086-2</t>
  </si>
  <si>
    <t>23093-1</t>
  </si>
  <si>
    <t>23094-1</t>
  </si>
  <si>
    <t>23092-1</t>
  </si>
  <si>
    <t>23095-1</t>
  </si>
  <si>
    <t>23097-1</t>
  </si>
  <si>
    <t>23073-1</t>
  </si>
  <si>
    <t>1P-1A to 17P-cc</t>
  </si>
  <si>
    <t>23069-1</t>
  </si>
  <si>
    <t>1P-1A to 19P-cc</t>
  </si>
  <si>
    <t>23060-1</t>
  </si>
  <si>
    <t>1P-1A to 7P-cc</t>
  </si>
  <si>
    <t>23047-1</t>
  </si>
  <si>
    <t>1P-1A to 3P-cc</t>
  </si>
  <si>
    <t>23047-2</t>
  </si>
  <si>
    <t>23047-3</t>
  </si>
  <si>
    <t>1P-1A to 2P-cc</t>
  </si>
  <si>
    <t>1P-1A to 15P-cc</t>
  </si>
  <si>
    <t>23024-2</t>
  </si>
  <si>
    <t>23024-4</t>
  </si>
  <si>
    <t>1P-1A to 7P-2A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</si>
</sst>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0.0000"/>
    <numFmt numFmtId="182" formatCode="d/m/yy;@"/>
    <numFmt numFmtId="183" formatCode="[$-409]mmm\-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4" fillId="33" borderId="0" xfId="0" applyFont="1" applyFill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0" fillId="0" borderId="0" xfId="0" applyNumberFormat="1" applyFont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5"/>
  <sheetViews>
    <sheetView tabSelected="1" zoomScale="115" zoomScaleNormal="115" zoomScalePageLayoutView="0" workbookViewId="0" topLeftCell="A1">
      <pane xSplit="1" ySplit="3" topLeftCell="B80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29" sqref="C829"/>
    </sheetView>
  </sheetViews>
  <sheetFormatPr defaultColWidth="11.421875" defaultRowHeight="12.75"/>
  <cols>
    <col min="1" max="1" width="11.421875" style="5" customWidth="1"/>
    <col min="2" max="2" width="14.28125" style="5" customWidth="1"/>
    <col min="3" max="3" width="13.28125" style="5" customWidth="1"/>
    <col min="4" max="4" width="13.140625" style="5" customWidth="1"/>
    <col min="5" max="5" width="14.57421875" style="18" customWidth="1"/>
    <col min="6" max="6" width="11.421875" style="1" customWidth="1"/>
    <col min="7" max="7" width="16.57421875" style="1" customWidth="1"/>
    <col min="8" max="8" width="13.7109375" style="1" customWidth="1"/>
    <col min="9" max="9" width="22.7109375" style="1" customWidth="1"/>
    <col min="10" max="10" width="14.28125" style="14" customWidth="1"/>
    <col min="11" max="11" width="8.7109375" style="14" customWidth="1"/>
    <col min="12" max="12" width="17.421875" style="14" customWidth="1"/>
    <col min="13" max="13" width="25.421875" style="15" customWidth="1"/>
    <col min="14" max="14" width="8.7109375" style="10" customWidth="1"/>
  </cols>
  <sheetData>
    <row r="1" spans="1:14" ht="12.75">
      <c r="A1" s="22" t="s">
        <v>207</v>
      </c>
      <c r="D1" s="5" t="s">
        <v>192</v>
      </c>
      <c r="F1" s="19" t="s">
        <v>211</v>
      </c>
      <c r="G1" s="9">
        <v>43493</v>
      </c>
      <c r="J1" s="24"/>
      <c r="K1" s="24"/>
      <c r="L1" s="24"/>
      <c r="M1" s="25"/>
      <c r="N1" s="26"/>
    </row>
    <row r="2" spans="10:14" ht="13.5" thickBot="1">
      <c r="J2" s="24"/>
      <c r="K2" s="24"/>
      <c r="L2" s="24"/>
      <c r="M2" s="25"/>
      <c r="N2" s="26"/>
    </row>
    <row r="3" spans="1:14" ht="13.5" thickBot="1">
      <c r="A3" s="23" t="s">
        <v>5</v>
      </c>
      <c r="B3" s="23" t="s">
        <v>208</v>
      </c>
      <c r="C3" s="23" t="s">
        <v>603</v>
      </c>
      <c r="D3" s="22" t="s">
        <v>591</v>
      </c>
      <c r="E3" s="16" t="s">
        <v>209</v>
      </c>
      <c r="F3" s="6" t="s">
        <v>210</v>
      </c>
      <c r="G3" s="7"/>
      <c r="H3" s="8" t="s">
        <v>8</v>
      </c>
      <c r="I3" s="8" t="s">
        <v>0</v>
      </c>
      <c r="J3" s="38" t="s">
        <v>212</v>
      </c>
      <c r="K3" s="39" t="s">
        <v>1</v>
      </c>
      <c r="L3" s="39" t="s">
        <v>111</v>
      </c>
      <c r="M3" s="40" t="s">
        <v>213</v>
      </c>
      <c r="N3" s="11" t="s">
        <v>6</v>
      </c>
    </row>
    <row r="4" spans="1:14" ht="12.75">
      <c r="A4" s="31" t="s">
        <v>521</v>
      </c>
      <c r="B4" s="34">
        <v>6</v>
      </c>
      <c r="C4" s="34"/>
      <c r="D4" s="32"/>
      <c r="E4" s="35">
        <v>42309</v>
      </c>
      <c r="F4" s="36"/>
      <c r="G4" s="33" t="s">
        <v>527</v>
      </c>
      <c r="H4" s="33" t="s">
        <v>528</v>
      </c>
      <c r="I4" s="33" t="s">
        <v>635</v>
      </c>
      <c r="J4" s="41"/>
      <c r="K4" s="41"/>
      <c r="L4" s="41"/>
      <c r="M4" s="42"/>
      <c r="N4" s="13" t="s">
        <v>214</v>
      </c>
    </row>
    <row r="5" spans="1:14" ht="12.75">
      <c r="A5" s="32" t="s">
        <v>522</v>
      </c>
      <c r="B5" s="34">
        <v>11</v>
      </c>
      <c r="C5" s="34"/>
      <c r="D5" s="32"/>
      <c r="E5" s="35">
        <v>42309</v>
      </c>
      <c r="F5" s="36"/>
      <c r="G5" s="33" t="s">
        <v>527</v>
      </c>
      <c r="H5" s="33" t="s">
        <v>528</v>
      </c>
      <c r="I5" s="33" t="s">
        <v>635</v>
      </c>
      <c r="J5" s="41"/>
      <c r="K5" s="41"/>
      <c r="L5" s="41"/>
      <c r="M5" s="42"/>
      <c r="N5" s="13" t="s">
        <v>214</v>
      </c>
    </row>
    <row r="6" spans="1:14" ht="12.75">
      <c r="A6" s="31" t="s">
        <v>523</v>
      </c>
      <c r="B6" s="34">
        <v>11</v>
      </c>
      <c r="C6" s="34"/>
      <c r="D6" s="32"/>
      <c r="E6" s="35">
        <v>42309</v>
      </c>
      <c r="F6" s="36"/>
      <c r="G6" s="33" t="s">
        <v>527</v>
      </c>
      <c r="H6" s="33" t="s">
        <v>528</v>
      </c>
      <c r="I6" s="33" t="s">
        <v>635</v>
      </c>
      <c r="J6" s="41"/>
      <c r="K6" s="41"/>
      <c r="L6" s="41"/>
      <c r="M6" s="42"/>
      <c r="N6" s="13" t="s">
        <v>214</v>
      </c>
    </row>
    <row r="7" spans="1:14" ht="12.75">
      <c r="A7" s="31" t="s">
        <v>524</v>
      </c>
      <c r="B7" s="34">
        <v>12</v>
      </c>
      <c r="C7" s="34"/>
      <c r="D7" s="32"/>
      <c r="E7" s="35">
        <v>42309</v>
      </c>
      <c r="F7" s="36"/>
      <c r="G7" s="33" t="s">
        <v>527</v>
      </c>
      <c r="H7" s="33" t="s">
        <v>528</v>
      </c>
      <c r="I7" s="33" t="s">
        <v>635</v>
      </c>
      <c r="J7" s="41"/>
      <c r="K7" s="41"/>
      <c r="L7" s="41"/>
      <c r="M7" s="42"/>
      <c r="N7" s="13" t="s">
        <v>214</v>
      </c>
    </row>
    <row r="8" spans="1:14" ht="12.75">
      <c r="A8" s="5">
        <v>1085</v>
      </c>
      <c r="B8" s="32">
        <v>2</v>
      </c>
      <c r="C8" s="32"/>
      <c r="D8" s="32">
        <v>1.95</v>
      </c>
      <c r="E8" s="37">
        <v>37135</v>
      </c>
      <c r="F8" s="31" t="s">
        <v>66</v>
      </c>
      <c r="G8" s="31" t="s">
        <v>67</v>
      </c>
      <c r="H8" s="31"/>
      <c r="I8" s="31" t="s">
        <v>717</v>
      </c>
      <c r="J8" s="14" t="s">
        <v>214</v>
      </c>
      <c r="K8" s="14" t="s">
        <v>214</v>
      </c>
      <c r="L8" s="14" t="s">
        <v>214</v>
      </c>
      <c r="N8" s="13"/>
    </row>
    <row r="9" spans="1:14" ht="12.75">
      <c r="A9" s="31" t="s">
        <v>526</v>
      </c>
      <c r="B9" s="32">
        <v>15</v>
      </c>
      <c r="C9" s="32"/>
      <c r="D9" s="32"/>
      <c r="E9" s="35">
        <v>42309</v>
      </c>
      <c r="F9" s="31"/>
      <c r="G9" s="33" t="s">
        <v>527</v>
      </c>
      <c r="H9" s="33" t="s">
        <v>528</v>
      </c>
      <c r="I9" s="33" t="s">
        <v>635</v>
      </c>
      <c r="M9" s="12"/>
      <c r="N9" s="13" t="s">
        <v>214</v>
      </c>
    </row>
    <row r="10" spans="1:14" ht="12.75">
      <c r="A10" s="31" t="s">
        <v>525</v>
      </c>
      <c r="B10" s="32">
        <v>15</v>
      </c>
      <c r="C10" s="32"/>
      <c r="D10" s="32"/>
      <c r="E10" s="35">
        <v>42309</v>
      </c>
      <c r="F10" s="31"/>
      <c r="G10" s="33" t="s">
        <v>527</v>
      </c>
      <c r="H10" s="33" t="s">
        <v>528</v>
      </c>
      <c r="I10" s="33" t="s">
        <v>635</v>
      </c>
      <c r="M10" s="12"/>
      <c r="N10" s="13"/>
    </row>
    <row r="11" spans="1:14" ht="12.75">
      <c r="A11" s="5">
        <v>1601</v>
      </c>
      <c r="B11" s="5">
        <v>4</v>
      </c>
      <c r="D11" s="5">
        <v>3.38</v>
      </c>
      <c r="E11" s="20">
        <v>36951</v>
      </c>
      <c r="F11" s="1" t="s">
        <v>66</v>
      </c>
      <c r="G11" s="1" t="s">
        <v>67</v>
      </c>
      <c r="I11" s="31" t="s">
        <v>717</v>
      </c>
      <c r="J11" s="14" t="s">
        <v>214</v>
      </c>
      <c r="K11" s="14" t="s">
        <v>214</v>
      </c>
      <c r="L11" s="14" t="s">
        <v>214</v>
      </c>
      <c r="M11" s="12"/>
      <c r="N11" s="13"/>
    </row>
    <row r="12" spans="1:17" ht="12.75">
      <c r="A12" s="1" t="s">
        <v>320</v>
      </c>
      <c r="B12" s="1">
        <v>10</v>
      </c>
      <c r="C12" s="1"/>
      <c r="D12" s="1">
        <v>9.01</v>
      </c>
      <c r="E12" s="20">
        <v>41011</v>
      </c>
      <c r="F12" s="1" t="s">
        <v>321</v>
      </c>
      <c r="G12" s="1" t="s">
        <v>322</v>
      </c>
      <c r="I12" s="1" t="s">
        <v>323</v>
      </c>
      <c r="J12" s="14" t="s">
        <v>214</v>
      </c>
      <c r="K12" s="14" t="s">
        <v>214</v>
      </c>
      <c r="L12" s="14" t="s">
        <v>214</v>
      </c>
      <c r="M12" s="12"/>
      <c r="N12" s="13" t="s">
        <v>214</v>
      </c>
      <c r="P12" s="1"/>
      <c r="Q12" s="1"/>
    </row>
    <row r="13" spans="1:17" ht="12.75">
      <c r="A13" s="1" t="s">
        <v>324</v>
      </c>
      <c r="B13" s="1">
        <v>5</v>
      </c>
      <c r="C13" s="1"/>
      <c r="D13" s="1">
        <v>4.6</v>
      </c>
      <c r="E13" s="20">
        <v>41011</v>
      </c>
      <c r="F13" s="1" t="s">
        <v>321</v>
      </c>
      <c r="G13" s="1" t="s">
        <v>322</v>
      </c>
      <c r="I13" s="1" t="s">
        <v>323</v>
      </c>
      <c r="J13" s="14" t="s">
        <v>214</v>
      </c>
      <c r="K13" s="14" t="s">
        <v>214</v>
      </c>
      <c r="L13" s="14" t="s">
        <v>214</v>
      </c>
      <c r="M13" s="12"/>
      <c r="N13" s="13" t="s">
        <v>214</v>
      </c>
      <c r="P13" s="1"/>
      <c r="Q13" s="1"/>
    </row>
    <row r="14" spans="1:17" ht="12.75">
      <c r="A14" s="1" t="s">
        <v>325</v>
      </c>
      <c r="B14" s="1">
        <v>6</v>
      </c>
      <c r="C14" s="1"/>
      <c r="D14" s="1">
        <v>5.5</v>
      </c>
      <c r="E14" s="20">
        <v>41011</v>
      </c>
      <c r="F14" s="1" t="s">
        <v>321</v>
      </c>
      <c r="G14" s="1" t="s">
        <v>322</v>
      </c>
      <c r="I14" s="1" t="s">
        <v>323</v>
      </c>
      <c r="J14" s="14" t="s">
        <v>214</v>
      </c>
      <c r="K14" s="14" t="s">
        <v>214</v>
      </c>
      <c r="L14" s="14" t="s">
        <v>214</v>
      </c>
      <c r="M14" s="12"/>
      <c r="N14" s="13" t="s">
        <v>214</v>
      </c>
      <c r="P14" s="5"/>
      <c r="Q14" s="5"/>
    </row>
    <row r="15" spans="1:17" ht="12.75">
      <c r="A15" s="5" t="s">
        <v>75</v>
      </c>
      <c r="D15" s="5">
        <v>3.98</v>
      </c>
      <c r="E15" s="20">
        <v>39995</v>
      </c>
      <c r="F15" s="1" t="s">
        <v>71</v>
      </c>
      <c r="G15" s="1" t="s">
        <v>72</v>
      </c>
      <c r="I15" s="1" t="s">
        <v>231</v>
      </c>
      <c r="N15" s="10" t="s">
        <v>214</v>
      </c>
      <c r="O15" s="5"/>
      <c r="P15" s="5"/>
      <c r="Q15" s="5"/>
    </row>
    <row r="16" spans="1:17" ht="12.75">
      <c r="A16" s="5" t="s">
        <v>76</v>
      </c>
      <c r="D16" s="5">
        <v>5.95</v>
      </c>
      <c r="E16" s="20">
        <v>39995</v>
      </c>
      <c r="F16" s="1" t="s">
        <v>71</v>
      </c>
      <c r="G16" s="1" t="s">
        <v>72</v>
      </c>
      <c r="I16" s="1" t="s">
        <v>231</v>
      </c>
      <c r="N16" s="10" t="s">
        <v>214</v>
      </c>
      <c r="P16" s="1"/>
      <c r="Q16" s="1"/>
    </row>
    <row r="17" spans="1:17" ht="12.75">
      <c r="A17" s="5">
        <v>4201</v>
      </c>
      <c r="B17" s="5" t="s">
        <v>192</v>
      </c>
      <c r="D17" s="5">
        <v>1.35</v>
      </c>
      <c r="E17" s="20">
        <v>36951</v>
      </c>
      <c r="F17" s="1" t="s">
        <v>66</v>
      </c>
      <c r="G17" s="1" t="s">
        <v>67</v>
      </c>
      <c r="I17" s="31" t="s">
        <v>717</v>
      </c>
      <c r="J17" s="14" t="s">
        <v>214</v>
      </c>
      <c r="K17" s="14" t="s">
        <v>214</v>
      </c>
      <c r="L17" s="14" t="s">
        <v>214</v>
      </c>
      <c r="P17" s="1"/>
      <c r="Q17" s="1"/>
    </row>
    <row r="18" spans="1:17" ht="12.75">
      <c r="A18" s="5" t="s">
        <v>294</v>
      </c>
      <c r="B18" s="5">
        <v>2</v>
      </c>
      <c r="D18" s="5">
        <v>1.1</v>
      </c>
      <c r="E18" s="20">
        <v>38139</v>
      </c>
      <c r="F18" s="1" t="s">
        <v>66</v>
      </c>
      <c r="G18" s="1" t="s">
        <v>67</v>
      </c>
      <c r="I18" s="31" t="s">
        <v>717</v>
      </c>
      <c r="J18" s="14" t="s">
        <v>214</v>
      </c>
      <c r="K18" s="14" t="s">
        <v>214</v>
      </c>
      <c r="L18" s="14" t="s">
        <v>214</v>
      </c>
      <c r="N18" s="10" t="s">
        <v>214</v>
      </c>
      <c r="P18" s="1"/>
      <c r="Q18" s="1"/>
    </row>
    <row r="19" spans="1:12" ht="12.75">
      <c r="A19" s="5">
        <v>4205</v>
      </c>
      <c r="B19" s="5">
        <v>6</v>
      </c>
      <c r="D19" s="5">
        <v>5.59</v>
      </c>
      <c r="E19" s="20">
        <v>36923</v>
      </c>
      <c r="F19" s="1" t="s">
        <v>66</v>
      </c>
      <c r="G19" s="1" t="s">
        <v>67</v>
      </c>
      <c r="I19" s="31" t="s">
        <v>717</v>
      </c>
      <c r="J19" s="14" t="s">
        <v>214</v>
      </c>
      <c r="K19" s="14" t="s">
        <v>214</v>
      </c>
      <c r="L19" s="14" t="s">
        <v>214</v>
      </c>
    </row>
    <row r="20" spans="1:12" ht="12.75">
      <c r="A20" s="5">
        <v>4229</v>
      </c>
      <c r="B20" s="5">
        <v>8</v>
      </c>
      <c r="D20" s="5">
        <v>6.79</v>
      </c>
      <c r="E20" s="20">
        <v>36923</v>
      </c>
      <c r="F20" s="1" t="s">
        <v>66</v>
      </c>
      <c r="G20" s="1" t="s">
        <v>67</v>
      </c>
      <c r="I20" s="31" t="s">
        <v>717</v>
      </c>
      <c r="J20" s="14" t="s">
        <v>214</v>
      </c>
      <c r="K20" s="14" t="s">
        <v>214</v>
      </c>
      <c r="L20" s="14" t="s">
        <v>214</v>
      </c>
    </row>
    <row r="21" spans="1:12" ht="12.75">
      <c r="A21" s="5">
        <v>4230</v>
      </c>
      <c r="B21" s="5">
        <v>11</v>
      </c>
      <c r="D21" s="5">
        <v>10.34</v>
      </c>
      <c r="E21" s="20">
        <v>36892</v>
      </c>
      <c r="F21" s="1" t="s">
        <v>66</v>
      </c>
      <c r="G21" s="1" t="s">
        <v>67</v>
      </c>
      <c r="I21" s="31" t="s">
        <v>717</v>
      </c>
      <c r="J21" s="14" t="s">
        <v>214</v>
      </c>
      <c r="K21" s="14" t="s">
        <v>214</v>
      </c>
      <c r="L21" s="14" t="s">
        <v>214</v>
      </c>
    </row>
    <row r="22" spans="1:12" ht="12.75">
      <c r="A22" s="5">
        <v>4239</v>
      </c>
      <c r="B22" s="5">
        <v>5</v>
      </c>
      <c r="D22" s="5">
        <v>4.33</v>
      </c>
      <c r="E22" s="20">
        <v>37012</v>
      </c>
      <c r="F22" s="1" t="s">
        <v>66</v>
      </c>
      <c r="G22" s="1" t="s">
        <v>67</v>
      </c>
      <c r="I22" s="31" t="s">
        <v>717</v>
      </c>
      <c r="J22" s="14" t="s">
        <v>214</v>
      </c>
      <c r="K22" s="14" t="s">
        <v>214</v>
      </c>
      <c r="L22" s="14" t="s">
        <v>214</v>
      </c>
    </row>
    <row r="23" spans="1:12" ht="12.75">
      <c r="A23" s="5">
        <v>4241</v>
      </c>
      <c r="B23" s="5">
        <v>5</v>
      </c>
      <c r="D23" s="5">
        <v>4.14</v>
      </c>
      <c r="E23" s="20">
        <v>37012</v>
      </c>
      <c r="F23" s="1" t="s">
        <v>66</v>
      </c>
      <c r="G23" s="1" t="s">
        <v>67</v>
      </c>
      <c r="I23" s="31" t="s">
        <v>717</v>
      </c>
      <c r="J23" s="14" t="s">
        <v>214</v>
      </c>
      <c r="K23" s="14" t="s">
        <v>214</v>
      </c>
      <c r="L23" s="14" t="s">
        <v>214</v>
      </c>
    </row>
    <row r="24" spans="1:12" ht="12.75">
      <c r="A24" s="5">
        <v>5529</v>
      </c>
      <c r="B24" s="5">
        <v>3</v>
      </c>
      <c r="D24" s="5">
        <v>2.41</v>
      </c>
      <c r="E24" s="20">
        <v>36951</v>
      </c>
      <c r="F24" s="1" t="s">
        <v>66</v>
      </c>
      <c r="G24" s="1" t="s">
        <v>67</v>
      </c>
      <c r="I24" s="31" t="s">
        <v>717</v>
      </c>
      <c r="J24" s="14" t="s">
        <v>214</v>
      </c>
      <c r="K24" s="14" t="s">
        <v>214</v>
      </c>
      <c r="L24" s="14" t="s">
        <v>214</v>
      </c>
    </row>
    <row r="25" spans="1:12" ht="12.75">
      <c r="A25" s="5">
        <v>5530</v>
      </c>
      <c r="B25" s="5">
        <v>4</v>
      </c>
      <c r="D25" s="5">
        <v>2</v>
      </c>
      <c r="E25" s="20">
        <v>36951</v>
      </c>
      <c r="F25" s="1" t="s">
        <v>66</v>
      </c>
      <c r="G25" s="1" t="s">
        <v>67</v>
      </c>
      <c r="I25" s="31" t="s">
        <v>717</v>
      </c>
      <c r="J25" s="14" t="s">
        <v>214</v>
      </c>
      <c r="K25" s="14" t="s">
        <v>214</v>
      </c>
      <c r="L25" s="14" t="s">
        <v>214</v>
      </c>
    </row>
    <row r="26" spans="1:12" ht="12.75">
      <c r="A26" s="5">
        <v>5531</v>
      </c>
      <c r="B26" s="5">
        <v>7</v>
      </c>
      <c r="D26" s="5">
        <v>5.56</v>
      </c>
      <c r="E26" s="20">
        <v>36923</v>
      </c>
      <c r="F26" s="1" t="s">
        <v>66</v>
      </c>
      <c r="G26" s="1" t="s">
        <v>67</v>
      </c>
      <c r="H26" s="1" t="s">
        <v>192</v>
      </c>
      <c r="I26" s="31" t="s">
        <v>717</v>
      </c>
      <c r="J26" s="14" t="s">
        <v>214</v>
      </c>
      <c r="K26" s="14" t="s">
        <v>214</v>
      </c>
      <c r="L26" s="14" t="s">
        <v>214</v>
      </c>
    </row>
    <row r="27" spans="1:12" ht="12.75">
      <c r="A27" s="5">
        <v>5539</v>
      </c>
      <c r="B27" s="5">
        <v>3</v>
      </c>
      <c r="D27" s="5">
        <v>1.82</v>
      </c>
      <c r="E27" s="20">
        <v>36923</v>
      </c>
      <c r="F27" s="1" t="s">
        <v>66</v>
      </c>
      <c r="G27" s="1" t="s">
        <v>67</v>
      </c>
      <c r="I27" s="31" t="s">
        <v>717</v>
      </c>
      <c r="J27" s="14" t="s">
        <v>214</v>
      </c>
      <c r="K27" s="14" t="s">
        <v>214</v>
      </c>
      <c r="L27" s="14" t="s">
        <v>214</v>
      </c>
    </row>
    <row r="28" spans="1:12" ht="12.75">
      <c r="A28" s="5">
        <v>5540</v>
      </c>
      <c r="B28" s="5">
        <v>11</v>
      </c>
      <c r="D28" s="5">
        <v>9.49</v>
      </c>
      <c r="E28" s="20">
        <v>36923</v>
      </c>
      <c r="F28" s="1" t="s">
        <v>66</v>
      </c>
      <c r="G28" s="1" t="s">
        <v>67</v>
      </c>
      <c r="I28" s="31" t="s">
        <v>717</v>
      </c>
      <c r="J28" s="14" t="s">
        <v>214</v>
      </c>
      <c r="K28" s="14" t="s">
        <v>214</v>
      </c>
      <c r="L28" s="14" t="s">
        <v>214</v>
      </c>
    </row>
    <row r="29" spans="1:12" ht="12.75">
      <c r="A29" s="5" t="s">
        <v>287</v>
      </c>
      <c r="B29" s="5">
        <v>12</v>
      </c>
      <c r="D29" s="5">
        <v>11.51</v>
      </c>
      <c r="E29" s="20">
        <v>36951</v>
      </c>
      <c r="F29" s="1" t="s">
        <v>66</v>
      </c>
      <c r="G29" s="1" t="s">
        <v>67</v>
      </c>
      <c r="I29" s="31" t="s">
        <v>717</v>
      </c>
      <c r="J29" s="14" t="s">
        <v>214</v>
      </c>
      <c r="K29" s="14" t="s">
        <v>214</v>
      </c>
      <c r="L29" s="14" t="s">
        <v>214</v>
      </c>
    </row>
    <row r="30" spans="1:12" ht="12.75">
      <c r="A30" s="5">
        <v>5549</v>
      </c>
      <c r="B30" s="5">
        <v>10</v>
      </c>
      <c r="D30" s="5">
        <v>9.2</v>
      </c>
      <c r="E30" s="20">
        <v>36923</v>
      </c>
      <c r="F30" s="1" t="s">
        <v>66</v>
      </c>
      <c r="G30" s="1" t="s">
        <v>67</v>
      </c>
      <c r="I30" s="31" t="s">
        <v>717</v>
      </c>
      <c r="J30" s="14" t="s">
        <v>214</v>
      </c>
      <c r="K30" s="14" t="s">
        <v>214</v>
      </c>
      <c r="L30" s="14" t="s">
        <v>214</v>
      </c>
    </row>
    <row r="31" spans="1:12" ht="12.75">
      <c r="A31" s="5">
        <v>5558</v>
      </c>
      <c r="B31" s="5">
        <v>11</v>
      </c>
      <c r="D31" s="5">
        <v>10.12</v>
      </c>
      <c r="E31" s="20">
        <v>36923</v>
      </c>
      <c r="F31" s="1" t="s">
        <v>66</v>
      </c>
      <c r="G31" s="1" t="s">
        <v>67</v>
      </c>
      <c r="I31" s="31" t="s">
        <v>717</v>
      </c>
      <c r="J31" s="14" t="s">
        <v>214</v>
      </c>
      <c r="K31" s="14" t="s">
        <v>214</v>
      </c>
      <c r="L31" s="14" t="s">
        <v>214</v>
      </c>
    </row>
    <row r="32" spans="1:12" ht="12.75">
      <c r="A32" s="5">
        <v>5565</v>
      </c>
      <c r="B32" s="5">
        <v>6</v>
      </c>
      <c r="D32" s="5">
        <v>5.3</v>
      </c>
      <c r="E32" s="20">
        <v>36923</v>
      </c>
      <c r="F32" s="1" t="s">
        <v>66</v>
      </c>
      <c r="G32" s="1" t="s">
        <v>67</v>
      </c>
      <c r="I32" s="31" t="s">
        <v>717</v>
      </c>
      <c r="J32" s="14" t="s">
        <v>214</v>
      </c>
      <c r="K32" s="14" t="s">
        <v>214</v>
      </c>
      <c r="L32" s="14" t="s">
        <v>214</v>
      </c>
    </row>
    <row r="33" spans="1:12" ht="12.75">
      <c r="A33" s="5">
        <v>6009</v>
      </c>
      <c r="B33" s="5">
        <v>4</v>
      </c>
      <c r="D33" s="5">
        <v>2.9</v>
      </c>
      <c r="E33" s="20">
        <v>36951</v>
      </c>
      <c r="F33" s="1" t="s">
        <v>66</v>
      </c>
      <c r="G33" s="1" t="s">
        <v>67</v>
      </c>
      <c r="I33" s="31" t="s">
        <v>717</v>
      </c>
      <c r="J33" s="14" t="s">
        <v>214</v>
      </c>
      <c r="K33" s="14" t="s">
        <v>214</v>
      </c>
      <c r="L33" s="14" t="s">
        <v>214</v>
      </c>
    </row>
    <row r="34" spans="1:12" ht="12.75">
      <c r="A34" s="5">
        <v>6010</v>
      </c>
      <c r="B34" s="5">
        <v>3</v>
      </c>
      <c r="D34" s="5">
        <v>1.95</v>
      </c>
      <c r="E34" s="20">
        <v>36951</v>
      </c>
      <c r="F34" s="1" t="s">
        <v>66</v>
      </c>
      <c r="G34" s="1" t="s">
        <v>67</v>
      </c>
      <c r="I34" s="31" t="s">
        <v>717</v>
      </c>
      <c r="J34" s="14" t="s">
        <v>214</v>
      </c>
      <c r="K34" s="14" t="s">
        <v>214</v>
      </c>
      <c r="L34" s="14" t="s">
        <v>214</v>
      </c>
    </row>
    <row r="35" spans="1:14" ht="12.75">
      <c r="A35" s="5" t="s">
        <v>77</v>
      </c>
      <c r="D35" s="5">
        <v>7.48</v>
      </c>
      <c r="E35" s="20">
        <v>39995</v>
      </c>
      <c r="F35" s="1" t="s">
        <v>71</v>
      </c>
      <c r="G35" s="1" t="s">
        <v>72</v>
      </c>
      <c r="I35" s="1" t="s">
        <v>231</v>
      </c>
      <c r="N35" s="10" t="s">
        <v>214</v>
      </c>
    </row>
    <row r="36" spans="1:14" ht="12.75">
      <c r="A36" s="31" t="s">
        <v>629</v>
      </c>
      <c r="B36" s="31">
        <v>1</v>
      </c>
      <c r="C36" s="5">
        <v>5</v>
      </c>
      <c r="D36" s="5">
        <f>3*100+66+86</f>
        <v>452</v>
      </c>
      <c r="E36" s="20">
        <v>42675</v>
      </c>
      <c r="F36" s="31" t="s">
        <v>632</v>
      </c>
      <c r="G36" s="31" t="s">
        <v>633</v>
      </c>
      <c r="H36" s="31" t="s">
        <v>634</v>
      </c>
      <c r="I36" s="31" t="s">
        <v>635</v>
      </c>
      <c r="M36" s="12"/>
      <c r="N36" s="10" t="s">
        <v>214</v>
      </c>
    </row>
    <row r="37" spans="1:14" ht="12.75">
      <c r="A37" s="31" t="s">
        <v>630</v>
      </c>
      <c r="B37" s="31">
        <v>1</v>
      </c>
      <c r="C37" s="5">
        <v>4</v>
      </c>
      <c r="D37" s="5">
        <f>2*100+47+86</f>
        <v>333</v>
      </c>
      <c r="E37" s="20">
        <v>42675</v>
      </c>
      <c r="F37" s="31" t="s">
        <v>632</v>
      </c>
      <c r="G37" s="31" t="s">
        <v>633</v>
      </c>
      <c r="H37" s="31" t="s">
        <v>634</v>
      </c>
      <c r="I37" s="31" t="s">
        <v>635</v>
      </c>
      <c r="M37" s="12"/>
      <c r="N37" s="10" t="s">
        <v>214</v>
      </c>
    </row>
    <row r="38" spans="1:14" ht="12.75">
      <c r="A38" s="31" t="s">
        <v>631</v>
      </c>
      <c r="B38" s="31">
        <v>1</v>
      </c>
      <c r="C38" s="5">
        <v>5</v>
      </c>
      <c r="D38" s="5">
        <f>3*100+80+85</f>
        <v>465</v>
      </c>
      <c r="E38" s="20">
        <v>42675</v>
      </c>
      <c r="F38" s="31" t="s">
        <v>632</v>
      </c>
      <c r="G38" s="31" t="s">
        <v>633</v>
      </c>
      <c r="H38" s="31" t="s">
        <v>634</v>
      </c>
      <c r="I38" s="31" t="s">
        <v>635</v>
      </c>
      <c r="M38" s="12"/>
      <c r="N38" s="10" t="s">
        <v>214</v>
      </c>
    </row>
    <row r="39" spans="1:14" ht="12.75">
      <c r="A39" s="1" t="s">
        <v>326</v>
      </c>
      <c r="B39" s="1">
        <v>7</v>
      </c>
      <c r="C39" s="1"/>
      <c r="D39" s="1">
        <v>7.4</v>
      </c>
      <c r="E39" s="20">
        <v>41011</v>
      </c>
      <c r="F39" s="1" t="s">
        <v>321</v>
      </c>
      <c r="G39" s="1" t="s">
        <v>322</v>
      </c>
      <c r="I39" s="1" t="s">
        <v>323</v>
      </c>
      <c r="J39" s="14" t="s">
        <v>214</v>
      </c>
      <c r="K39" s="14" t="s">
        <v>214</v>
      </c>
      <c r="L39" s="14" t="s">
        <v>214</v>
      </c>
      <c r="M39" s="12"/>
      <c r="N39" s="13" t="s">
        <v>214</v>
      </c>
    </row>
    <row r="40" spans="1:14" ht="12.75">
      <c r="A40" s="1" t="s">
        <v>327</v>
      </c>
      <c r="B40" s="1">
        <v>7</v>
      </c>
      <c r="C40" s="1"/>
      <c r="D40" s="1">
        <v>6.4</v>
      </c>
      <c r="E40" s="20">
        <v>41011</v>
      </c>
      <c r="F40" s="1" t="s">
        <v>321</v>
      </c>
      <c r="G40" s="1" t="s">
        <v>322</v>
      </c>
      <c r="I40" s="1" t="s">
        <v>323</v>
      </c>
      <c r="J40" s="14" t="s">
        <v>214</v>
      </c>
      <c r="K40" s="14" t="s">
        <v>214</v>
      </c>
      <c r="L40" s="14" t="s">
        <v>214</v>
      </c>
      <c r="M40" s="12"/>
      <c r="N40" s="13" t="s">
        <v>214</v>
      </c>
    </row>
    <row r="41" spans="1:14" ht="12.75">
      <c r="A41" s="1" t="s">
        <v>328</v>
      </c>
      <c r="B41" s="1">
        <v>6</v>
      </c>
      <c r="C41" s="1"/>
      <c r="D41" s="1">
        <v>5.6</v>
      </c>
      <c r="E41" s="20">
        <v>41011</v>
      </c>
      <c r="F41" s="1" t="s">
        <v>321</v>
      </c>
      <c r="G41" s="1" t="s">
        <v>322</v>
      </c>
      <c r="I41" s="1" t="s">
        <v>323</v>
      </c>
      <c r="J41" s="14" t="s">
        <v>214</v>
      </c>
      <c r="K41" s="14" t="s">
        <v>214</v>
      </c>
      <c r="L41" s="14" t="s">
        <v>214</v>
      </c>
      <c r="M41" s="12"/>
      <c r="N41" s="13" t="s">
        <v>214</v>
      </c>
    </row>
    <row r="42" spans="1:12" ht="12.75">
      <c r="A42" s="5">
        <v>7408</v>
      </c>
      <c r="B42" s="5">
        <v>7</v>
      </c>
      <c r="D42" s="5">
        <v>6.15</v>
      </c>
      <c r="E42" s="20">
        <v>37135</v>
      </c>
      <c r="F42" s="1" t="s">
        <v>66</v>
      </c>
      <c r="G42" s="1" t="s">
        <v>67</v>
      </c>
      <c r="I42" s="31" t="s">
        <v>717</v>
      </c>
      <c r="J42" s="14" t="s">
        <v>214</v>
      </c>
      <c r="K42" s="14" t="s">
        <v>214</v>
      </c>
      <c r="L42" s="14" t="s">
        <v>214</v>
      </c>
    </row>
    <row r="43" spans="1:12" ht="12.75">
      <c r="A43" s="5">
        <v>7419</v>
      </c>
      <c r="B43" s="5">
        <v>7</v>
      </c>
      <c r="D43" s="5">
        <v>6.2</v>
      </c>
      <c r="E43" s="20">
        <v>37135</v>
      </c>
      <c r="F43" s="1" t="s">
        <v>66</v>
      </c>
      <c r="G43" s="1" t="s">
        <v>67</v>
      </c>
      <c r="I43" s="31" t="s">
        <v>717</v>
      </c>
      <c r="J43" s="14" t="s">
        <v>214</v>
      </c>
      <c r="K43" s="14" t="s">
        <v>214</v>
      </c>
      <c r="L43" s="14" t="s">
        <v>214</v>
      </c>
    </row>
    <row r="44" spans="1:12" ht="12.75">
      <c r="A44" s="5">
        <v>7425</v>
      </c>
      <c r="B44" s="5">
        <v>6</v>
      </c>
      <c r="D44" s="5">
        <v>4.86</v>
      </c>
      <c r="E44" s="20">
        <v>37135</v>
      </c>
      <c r="F44" s="1" t="s">
        <v>66</v>
      </c>
      <c r="G44" s="1" t="s">
        <v>67</v>
      </c>
      <c r="I44" s="31" t="s">
        <v>717</v>
      </c>
      <c r="J44" s="14" t="s">
        <v>214</v>
      </c>
      <c r="K44" s="14" t="s">
        <v>214</v>
      </c>
      <c r="L44" s="14" t="s">
        <v>214</v>
      </c>
    </row>
    <row r="45" spans="1:12" ht="12.75">
      <c r="A45" s="5">
        <v>7430</v>
      </c>
      <c r="B45" s="5">
        <v>7</v>
      </c>
      <c r="D45" s="5">
        <v>5.82</v>
      </c>
      <c r="E45" s="20">
        <v>37135</v>
      </c>
      <c r="F45" s="1" t="s">
        <v>66</v>
      </c>
      <c r="G45" s="1" t="s">
        <v>67</v>
      </c>
      <c r="I45" s="31" t="s">
        <v>717</v>
      </c>
      <c r="J45" s="14" t="s">
        <v>214</v>
      </c>
      <c r="K45" s="14" t="s">
        <v>214</v>
      </c>
      <c r="L45" s="14" t="s">
        <v>214</v>
      </c>
    </row>
    <row r="46" spans="1:12" ht="12.75">
      <c r="A46" s="5" t="s">
        <v>266</v>
      </c>
      <c r="B46" s="5">
        <v>5</v>
      </c>
      <c r="D46" s="5">
        <v>4.73</v>
      </c>
      <c r="E46" s="20">
        <v>37530</v>
      </c>
      <c r="F46" s="1" t="s">
        <v>273</v>
      </c>
      <c r="G46" s="1" t="s">
        <v>274</v>
      </c>
      <c r="I46" s="1" t="s">
        <v>275</v>
      </c>
      <c r="J46" s="14" t="s">
        <v>214</v>
      </c>
      <c r="K46" s="14" t="s">
        <v>214</v>
      </c>
      <c r="L46" s="14" t="s">
        <v>214</v>
      </c>
    </row>
    <row r="47" spans="1:14" ht="12.75">
      <c r="A47" s="5" t="s">
        <v>266</v>
      </c>
      <c r="B47" s="5">
        <v>1</v>
      </c>
      <c r="E47" s="20">
        <v>38504</v>
      </c>
      <c r="F47" s="1" t="s">
        <v>273</v>
      </c>
      <c r="G47" s="1" t="s">
        <v>296</v>
      </c>
      <c r="H47" s="28" t="s">
        <v>295</v>
      </c>
      <c r="I47" s="31" t="s">
        <v>717</v>
      </c>
      <c r="N47" s="10" t="s">
        <v>214</v>
      </c>
    </row>
    <row r="48" spans="1:12" ht="12.75">
      <c r="A48" s="5" t="s">
        <v>267</v>
      </c>
      <c r="B48" s="5">
        <v>8</v>
      </c>
      <c r="D48" s="5">
        <v>6.69</v>
      </c>
      <c r="E48" s="20">
        <v>37530</v>
      </c>
      <c r="F48" s="1" t="s">
        <v>273</v>
      </c>
      <c r="G48" s="1" t="s">
        <v>274</v>
      </c>
      <c r="I48" s="1" t="s">
        <v>275</v>
      </c>
      <c r="J48" s="14" t="s">
        <v>214</v>
      </c>
      <c r="K48" s="14" t="s">
        <v>214</v>
      </c>
      <c r="L48" s="14" t="s">
        <v>214</v>
      </c>
    </row>
    <row r="49" spans="1:14" ht="12.75">
      <c r="A49" s="5" t="s">
        <v>267</v>
      </c>
      <c r="B49" s="5">
        <v>2</v>
      </c>
      <c r="E49" s="20">
        <v>38504</v>
      </c>
      <c r="F49" s="1" t="s">
        <v>273</v>
      </c>
      <c r="G49" s="1" t="s">
        <v>296</v>
      </c>
      <c r="H49" s="28" t="s">
        <v>295</v>
      </c>
      <c r="I49" s="1" t="s">
        <v>191</v>
      </c>
      <c r="N49" s="10" t="s">
        <v>214</v>
      </c>
    </row>
    <row r="50" spans="1:12" ht="12.75">
      <c r="A50" s="5" t="s">
        <v>268</v>
      </c>
      <c r="B50" s="5">
        <v>8</v>
      </c>
      <c r="D50" s="5">
        <v>7.19</v>
      </c>
      <c r="E50" s="20">
        <v>37530</v>
      </c>
      <c r="F50" s="1" t="s">
        <v>273</v>
      </c>
      <c r="G50" s="1" t="s">
        <v>274</v>
      </c>
      <c r="I50" s="1" t="s">
        <v>275</v>
      </c>
      <c r="J50" s="14" t="s">
        <v>214</v>
      </c>
      <c r="K50" s="14" t="s">
        <v>214</v>
      </c>
      <c r="L50" s="14" t="s">
        <v>214</v>
      </c>
    </row>
    <row r="51" spans="1:14" ht="12.75">
      <c r="A51" s="5" t="s">
        <v>268</v>
      </c>
      <c r="B51" s="5">
        <v>1</v>
      </c>
      <c r="E51" s="20">
        <v>38504</v>
      </c>
      <c r="F51" s="1" t="s">
        <v>273</v>
      </c>
      <c r="G51" s="1" t="s">
        <v>296</v>
      </c>
      <c r="H51" s="28" t="s">
        <v>295</v>
      </c>
      <c r="I51" s="31" t="s">
        <v>717</v>
      </c>
      <c r="N51" s="10" t="s">
        <v>214</v>
      </c>
    </row>
    <row r="52" spans="1:12" ht="12.75">
      <c r="A52" s="5" t="s">
        <v>269</v>
      </c>
      <c r="B52" s="5">
        <v>8</v>
      </c>
      <c r="D52" s="5">
        <v>6.85</v>
      </c>
      <c r="E52" s="20">
        <v>37530</v>
      </c>
      <c r="F52" s="1" t="s">
        <v>273</v>
      </c>
      <c r="G52" s="1" t="s">
        <v>274</v>
      </c>
      <c r="I52" s="1" t="s">
        <v>275</v>
      </c>
      <c r="J52" s="14" t="s">
        <v>214</v>
      </c>
      <c r="K52" s="14" t="s">
        <v>214</v>
      </c>
      <c r="L52" s="14" t="s">
        <v>214</v>
      </c>
    </row>
    <row r="53" spans="1:14" ht="12.75">
      <c r="A53" s="5" t="s">
        <v>269</v>
      </c>
      <c r="B53" s="5">
        <v>2</v>
      </c>
      <c r="E53" s="20">
        <v>38504</v>
      </c>
      <c r="F53" s="1" t="s">
        <v>273</v>
      </c>
      <c r="G53" s="1" t="s">
        <v>296</v>
      </c>
      <c r="H53" s="28" t="s">
        <v>295</v>
      </c>
      <c r="I53" s="31" t="s">
        <v>717</v>
      </c>
      <c r="N53" s="10" t="s">
        <v>214</v>
      </c>
    </row>
    <row r="54" spans="1:12" ht="12.75">
      <c r="A54" s="5" t="s">
        <v>270</v>
      </c>
      <c r="B54" s="5">
        <v>10</v>
      </c>
      <c r="D54" s="5">
        <v>9.25</v>
      </c>
      <c r="E54" s="20">
        <v>37530</v>
      </c>
      <c r="F54" s="1" t="s">
        <v>273</v>
      </c>
      <c r="G54" s="1" t="s">
        <v>274</v>
      </c>
      <c r="I54" s="1" t="s">
        <v>275</v>
      </c>
      <c r="J54" s="14" t="s">
        <v>214</v>
      </c>
      <c r="K54" s="14" t="s">
        <v>214</v>
      </c>
      <c r="L54" s="14" t="s">
        <v>214</v>
      </c>
    </row>
    <row r="55" spans="1:12" ht="12.75">
      <c r="A55" s="5" t="s">
        <v>271</v>
      </c>
      <c r="B55" s="5">
        <v>9</v>
      </c>
      <c r="D55" s="5">
        <v>7.58</v>
      </c>
      <c r="E55" s="20">
        <v>37530</v>
      </c>
      <c r="F55" s="1" t="s">
        <v>273</v>
      </c>
      <c r="G55" s="1" t="s">
        <v>274</v>
      </c>
      <c r="I55" s="1" t="s">
        <v>275</v>
      </c>
      <c r="J55" s="14" t="s">
        <v>214</v>
      </c>
      <c r="K55" s="14" t="s">
        <v>214</v>
      </c>
      <c r="L55" s="14" t="s">
        <v>214</v>
      </c>
    </row>
    <row r="56" spans="1:12" ht="12.75">
      <c r="A56" s="5" t="s">
        <v>272</v>
      </c>
      <c r="B56" s="5">
        <v>6</v>
      </c>
      <c r="D56" s="5">
        <v>5.1</v>
      </c>
      <c r="E56" s="20">
        <v>37530</v>
      </c>
      <c r="F56" s="1" t="s">
        <v>273</v>
      </c>
      <c r="G56" s="1" t="s">
        <v>274</v>
      </c>
      <c r="I56" s="1" t="s">
        <v>275</v>
      </c>
      <c r="J56" s="14" t="s">
        <v>214</v>
      </c>
      <c r="K56" s="14" t="s">
        <v>214</v>
      </c>
      <c r="L56" s="14" t="s">
        <v>214</v>
      </c>
    </row>
    <row r="57" spans="1:12" ht="12.75">
      <c r="A57" s="5" t="s">
        <v>279</v>
      </c>
      <c r="B57" s="5">
        <v>7</v>
      </c>
      <c r="D57" s="5">
        <v>6.17</v>
      </c>
      <c r="E57" s="20">
        <v>37438</v>
      </c>
      <c r="F57" s="1" t="s">
        <v>285</v>
      </c>
      <c r="G57" s="1" t="s">
        <v>286</v>
      </c>
      <c r="I57" s="1" t="s">
        <v>275</v>
      </c>
      <c r="J57" s="14" t="s">
        <v>214</v>
      </c>
      <c r="K57" s="14" t="s">
        <v>214</v>
      </c>
      <c r="L57" s="14" t="s">
        <v>214</v>
      </c>
    </row>
    <row r="58" spans="1:12" ht="12.75">
      <c r="A58" s="5" t="s">
        <v>280</v>
      </c>
      <c r="B58" s="5">
        <v>7</v>
      </c>
      <c r="D58" s="5">
        <v>6.34</v>
      </c>
      <c r="E58" s="20">
        <v>37438</v>
      </c>
      <c r="F58" s="1" t="s">
        <v>285</v>
      </c>
      <c r="G58" s="1" t="s">
        <v>286</v>
      </c>
      <c r="I58" s="1" t="s">
        <v>275</v>
      </c>
      <c r="J58" s="14" t="s">
        <v>214</v>
      </c>
      <c r="K58" s="14" t="s">
        <v>214</v>
      </c>
      <c r="L58" s="14" t="s">
        <v>214</v>
      </c>
    </row>
    <row r="59" spans="1:12" ht="12.75">
      <c r="A59" s="5" t="s">
        <v>281</v>
      </c>
      <c r="B59" s="5">
        <v>5</v>
      </c>
      <c r="D59" s="5">
        <v>3.57</v>
      </c>
      <c r="E59" s="20">
        <v>37438</v>
      </c>
      <c r="F59" s="1" t="s">
        <v>285</v>
      </c>
      <c r="G59" s="1" t="s">
        <v>286</v>
      </c>
      <c r="I59" s="1" t="s">
        <v>275</v>
      </c>
      <c r="J59" s="14" t="s">
        <v>214</v>
      </c>
      <c r="K59" s="14" t="s">
        <v>214</v>
      </c>
      <c r="L59" s="14" t="s">
        <v>214</v>
      </c>
    </row>
    <row r="60" spans="1:12" ht="12.75">
      <c r="A60" s="5" t="s">
        <v>282</v>
      </c>
      <c r="B60" s="5">
        <v>9</v>
      </c>
      <c r="D60" s="5">
        <v>7.83</v>
      </c>
      <c r="E60" s="20">
        <v>37438</v>
      </c>
      <c r="F60" s="1" t="s">
        <v>285</v>
      </c>
      <c r="G60" s="1" t="s">
        <v>286</v>
      </c>
      <c r="I60" s="1" t="s">
        <v>275</v>
      </c>
      <c r="J60" s="14" t="s">
        <v>214</v>
      </c>
      <c r="K60" s="14" t="s">
        <v>214</v>
      </c>
      <c r="L60" s="14" t="s">
        <v>214</v>
      </c>
    </row>
    <row r="61" spans="1:14" ht="12.75">
      <c r="A61" s="5">
        <v>7722</v>
      </c>
      <c r="B61" s="5" t="s">
        <v>233</v>
      </c>
      <c r="D61" s="5" t="s">
        <v>233</v>
      </c>
      <c r="E61" s="20">
        <v>37438</v>
      </c>
      <c r="F61" s="1" t="s">
        <v>285</v>
      </c>
      <c r="G61" s="1" t="s">
        <v>286</v>
      </c>
      <c r="I61" s="1" t="s">
        <v>275</v>
      </c>
      <c r="N61" s="10" t="s">
        <v>214</v>
      </c>
    </row>
    <row r="62" spans="1:12" ht="12.75">
      <c r="A62" s="5" t="s">
        <v>283</v>
      </c>
      <c r="B62" s="5">
        <v>7</v>
      </c>
      <c r="D62" s="5">
        <v>5.99</v>
      </c>
      <c r="E62" s="20">
        <v>37438</v>
      </c>
      <c r="F62" s="1" t="s">
        <v>285</v>
      </c>
      <c r="G62" s="1" t="s">
        <v>286</v>
      </c>
      <c r="I62" s="1" t="s">
        <v>275</v>
      </c>
      <c r="J62" s="14" t="s">
        <v>214</v>
      </c>
      <c r="K62" s="14" t="s">
        <v>214</v>
      </c>
      <c r="L62" s="14" t="s">
        <v>214</v>
      </c>
    </row>
    <row r="63" spans="1:12" ht="12.75">
      <c r="A63" s="5" t="s">
        <v>284</v>
      </c>
      <c r="B63" s="5">
        <v>7</v>
      </c>
      <c r="D63" s="5">
        <v>5.58</v>
      </c>
      <c r="E63" s="20">
        <v>37438</v>
      </c>
      <c r="F63" s="1" t="s">
        <v>285</v>
      </c>
      <c r="G63" s="1" t="s">
        <v>286</v>
      </c>
      <c r="I63" s="1" t="s">
        <v>275</v>
      </c>
      <c r="J63" s="14" t="s">
        <v>214</v>
      </c>
      <c r="K63" s="14" t="s">
        <v>214</v>
      </c>
      <c r="L63" s="14" t="s">
        <v>214</v>
      </c>
    </row>
    <row r="64" spans="1:14" ht="12.75">
      <c r="A64" s="5" t="s">
        <v>293</v>
      </c>
      <c r="B64" s="5">
        <v>11</v>
      </c>
      <c r="D64" s="5">
        <v>11.32</v>
      </c>
      <c r="E64" s="20">
        <v>38322</v>
      </c>
      <c r="F64" s="1" t="s">
        <v>290</v>
      </c>
      <c r="G64" s="1" t="s">
        <v>291</v>
      </c>
      <c r="H64" s="28" t="s">
        <v>289</v>
      </c>
      <c r="I64" s="1" t="s">
        <v>292</v>
      </c>
      <c r="J64" s="14" t="s">
        <v>214</v>
      </c>
      <c r="K64" s="14" t="s">
        <v>214</v>
      </c>
      <c r="L64" s="14" t="s">
        <v>214</v>
      </c>
      <c r="N64" s="10" t="s">
        <v>214</v>
      </c>
    </row>
    <row r="65" spans="1:12" ht="12.75">
      <c r="A65" s="5">
        <v>7920.2</v>
      </c>
      <c r="B65" s="5">
        <v>6</v>
      </c>
      <c r="D65" s="5">
        <v>5.32</v>
      </c>
      <c r="E65" s="20">
        <v>38353</v>
      </c>
      <c r="F65" s="1" t="s">
        <v>290</v>
      </c>
      <c r="G65" s="1" t="s">
        <v>291</v>
      </c>
      <c r="H65" s="28" t="s">
        <v>289</v>
      </c>
      <c r="I65" s="1" t="s">
        <v>292</v>
      </c>
      <c r="J65" s="14" t="s">
        <v>214</v>
      </c>
      <c r="K65" s="14" t="s">
        <v>214</v>
      </c>
      <c r="L65" s="14" t="s">
        <v>214</v>
      </c>
    </row>
    <row r="66" spans="1:12" ht="12.75">
      <c r="A66" s="5">
        <v>7926</v>
      </c>
      <c r="B66" s="5">
        <v>14</v>
      </c>
      <c r="D66" s="5">
        <v>13.29</v>
      </c>
      <c r="E66" s="20">
        <v>39052</v>
      </c>
      <c r="F66" s="1" t="s">
        <v>46</v>
      </c>
      <c r="G66" s="1" t="s">
        <v>47</v>
      </c>
      <c r="I66" s="31" t="s">
        <v>717</v>
      </c>
      <c r="L66" s="14" t="s">
        <v>214</v>
      </c>
    </row>
    <row r="67" spans="1:14" ht="12.75">
      <c r="A67" s="5" t="s">
        <v>64</v>
      </c>
      <c r="D67" s="5">
        <v>6.52</v>
      </c>
      <c r="E67" s="20">
        <v>39600</v>
      </c>
      <c r="F67" s="1" t="s">
        <v>61</v>
      </c>
      <c r="G67" s="1" t="s">
        <v>62</v>
      </c>
      <c r="H67" s="1" t="s">
        <v>4</v>
      </c>
      <c r="I67" s="31" t="s">
        <v>717</v>
      </c>
      <c r="J67" s="14" t="s">
        <v>214</v>
      </c>
      <c r="K67" s="14" t="s">
        <v>214</v>
      </c>
      <c r="L67" s="14" t="s">
        <v>214</v>
      </c>
      <c r="N67" s="10" t="s">
        <v>214</v>
      </c>
    </row>
    <row r="68" spans="1:12" ht="12.75">
      <c r="A68" s="5" t="s">
        <v>258</v>
      </c>
      <c r="D68" s="5">
        <v>3.39</v>
      </c>
      <c r="E68" s="20">
        <v>39508</v>
      </c>
      <c r="F68" s="1" t="s">
        <v>61</v>
      </c>
      <c r="G68" s="1" t="s">
        <v>62</v>
      </c>
      <c r="H68" s="1" t="s">
        <v>4</v>
      </c>
      <c r="I68" s="31" t="s">
        <v>717</v>
      </c>
      <c r="J68" s="14" t="s">
        <v>214</v>
      </c>
      <c r="K68" s="14" t="s">
        <v>214</v>
      </c>
      <c r="L68" s="14" t="s">
        <v>214</v>
      </c>
    </row>
    <row r="69" spans="1:12" ht="12.75">
      <c r="A69" s="5" t="s">
        <v>258</v>
      </c>
      <c r="D69" s="5">
        <v>8</v>
      </c>
      <c r="E69" s="20">
        <v>39508</v>
      </c>
      <c r="F69" s="1" t="s">
        <v>61</v>
      </c>
      <c r="G69" s="1" t="s">
        <v>62</v>
      </c>
      <c r="H69" s="1" t="s">
        <v>4</v>
      </c>
      <c r="I69" s="31" t="s">
        <v>717</v>
      </c>
      <c r="J69" s="14" t="s">
        <v>214</v>
      </c>
      <c r="K69" s="14" t="s">
        <v>214</v>
      </c>
      <c r="L69" s="14" t="s">
        <v>214</v>
      </c>
    </row>
    <row r="70" spans="1:12" ht="12.75">
      <c r="A70" s="5" t="s">
        <v>65</v>
      </c>
      <c r="D70" s="5">
        <v>5.26</v>
      </c>
      <c r="E70" s="20">
        <v>39508</v>
      </c>
      <c r="F70" s="1" t="s">
        <v>61</v>
      </c>
      <c r="G70" s="1" t="s">
        <v>62</v>
      </c>
      <c r="H70" s="1" t="s">
        <v>4</v>
      </c>
      <c r="I70" s="31" t="s">
        <v>717</v>
      </c>
      <c r="J70" s="14" t="s">
        <v>214</v>
      </c>
      <c r="K70" s="14" t="s">
        <v>214</v>
      </c>
      <c r="L70" s="14" t="s">
        <v>214</v>
      </c>
    </row>
    <row r="71" spans="1:12" ht="12.75">
      <c r="A71" s="5" t="s">
        <v>65</v>
      </c>
      <c r="D71" s="5">
        <v>1</v>
      </c>
      <c r="E71" s="20">
        <v>39508</v>
      </c>
      <c r="F71" s="1" t="s">
        <v>61</v>
      </c>
      <c r="G71" s="1" t="s">
        <v>62</v>
      </c>
      <c r="H71" s="1" t="s">
        <v>4</v>
      </c>
      <c r="I71" s="31" t="s">
        <v>717</v>
      </c>
      <c r="J71" s="14" t="s">
        <v>214</v>
      </c>
      <c r="K71" s="14" t="s">
        <v>214</v>
      </c>
      <c r="L71" s="14" t="s">
        <v>214</v>
      </c>
    </row>
    <row r="72" spans="1:14" ht="12.75">
      <c r="A72" s="5" t="s">
        <v>65</v>
      </c>
      <c r="D72" s="5">
        <v>3.29</v>
      </c>
      <c r="E72" s="20">
        <v>39600</v>
      </c>
      <c r="F72" s="1" t="s">
        <v>61</v>
      </c>
      <c r="G72" s="1" t="s">
        <v>62</v>
      </c>
      <c r="H72" s="1" t="s">
        <v>4</v>
      </c>
      <c r="I72" s="31" t="s">
        <v>717</v>
      </c>
      <c r="J72" s="14" t="s">
        <v>214</v>
      </c>
      <c r="K72" s="14" t="s">
        <v>214</v>
      </c>
      <c r="L72" s="14" t="s">
        <v>214</v>
      </c>
      <c r="N72" s="10" t="s">
        <v>214</v>
      </c>
    </row>
    <row r="73" spans="1:14" ht="12.75">
      <c r="A73" s="5" t="s">
        <v>297</v>
      </c>
      <c r="B73" s="5">
        <v>6</v>
      </c>
      <c r="E73" s="20" t="s">
        <v>9</v>
      </c>
      <c r="F73" s="20" t="s">
        <v>9</v>
      </c>
      <c r="G73" s="20" t="s">
        <v>9</v>
      </c>
      <c r="H73" s="29" t="s">
        <v>299</v>
      </c>
      <c r="I73" s="20" t="s">
        <v>9</v>
      </c>
      <c r="N73" s="10" t="s">
        <v>214</v>
      </c>
    </row>
    <row r="74" spans="1:14" ht="12.75">
      <c r="A74" s="5" t="s">
        <v>298</v>
      </c>
      <c r="B74" s="5">
        <v>5</v>
      </c>
      <c r="E74" s="20" t="s">
        <v>9</v>
      </c>
      <c r="F74" s="20" t="s">
        <v>9</v>
      </c>
      <c r="G74" s="20" t="s">
        <v>9</v>
      </c>
      <c r="H74" s="29" t="s">
        <v>299</v>
      </c>
      <c r="I74" s="20" t="s">
        <v>9</v>
      </c>
      <c r="N74" s="10" t="s">
        <v>214</v>
      </c>
    </row>
    <row r="75" spans="1:14" ht="12.75">
      <c r="A75" s="5" t="s">
        <v>288</v>
      </c>
      <c r="B75" s="5">
        <v>11</v>
      </c>
      <c r="D75" s="5">
        <v>9.57</v>
      </c>
      <c r="E75" s="21">
        <v>38292</v>
      </c>
      <c r="F75" s="1" t="s">
        <v>290</v>
      </c>
      <c r="G75" s="1" t="s">
        <v>291</v>
      </c>
      <c r="H75" s="28" t="s">
        <v>289</v>
      </c>
      <c r="I75" s="1" t="s">
        <v>292</v>
      </c>
      <c r="J75" s="14" t="s">
        <v>214</v>
      </c>
      <c r="K75" s="14" t="s">
        <v>214</v>
      </c>
      <c r="L75" s="14" t="s">
        <v>214</v>
      </c>
      <c r="N75" s="10" t="s">
        <v>214</v>
      </c>
    </row>
    <row r="76" spans="1:14" ht="12.75">
      <c r="A76" s="5" t="s">
        <v>36</v>
      </c>
      <c r="B76" s="5">
        <v>2</v>
      </c>
      <c r="E76" s="20">
        <v>38838</v>
      </c>
      <c r="F76" s="1" t="s">
        <v>2</v>
      </c>
      <c r="G76" s="1" t="s">
        <v>3</v>
      </c>
      <c r="H76" s="1" t="s">
        <v>263</v>
      </c>
      <c r="I76" s="31" t="s">
        <v>717</v>
      </c>
      <c r="N76" s="10" t="s">
        <v>214</v>
      </c>
    </row>
    <row r="77" spans="1:14" ht="12.75">
      <c r="A77" s="5" t="s">
        <v>37</v>
      </c>
      <c r="B77" s="5">
        <v>6</v>
      </c>
      <c r="E77" s="20">
        <v>38838</v>
      </c>
      <c r="F77" s="1" t="s">
        <v>2</v>
      </c>
      <c r="G77" s="1" t="s">
        <v>3</v>
      </c>
      <c r="H77" s="1" t="s">
        <v>263</v>
      </c>
      <c r="I77" s="31" t="s">
        <v>717</v>
      </c>
      <c r="N77" s="10" t="s">
        <v>214</v>
      </c>
    </row>
    <row r="78" spans="1:12" ht="12.75">
      <c r="A78" s="5" t="s">
        <v>37</v>
      </c>
      <c r="D78" s="5">
        <v>5.15</v>
      </c>
      <c r="E78" s="20">
        <v>39203</v>
      </c>
      <c r="F78" s="1" t="s">
        <v>34</v>
      </c>
      <c r="G78" s="1" t="s">
        <v>35</v>
      </c>
      <c r="H78" s="1" t="s">
        <v>264</v>
      </c>
      <c r="I78" s="31" t="s">
        <v>717</v>
      </c>
      <c r="L78" s="14" t="s">
        <v>214</v>
      </c>
    </row>
    <row r="79" spans="1:14" ht="12.75">
      <c r="A79" s="5" t="s">
        <v>38</v>
      </c>
      <c r="B79" s="5">
        <v>5</v>
      </c>
      <c r="E79" s="20">
        <v>38838</v>
      </c>
      <c r="F79" s="1" t="s">
        <v>2</v>
      </c>
      <c r="G79" s="1" t="s">
        <v>3</v>
      </c>
      <c r="H79" s="1" t="s">
        <v>263</v>
      </c>
      <c r="I79" s="31" t="s">
        <v>717</v>
      </c>
      <c r="N79" s="10" t="s">
        <v>214</v>
      </c>
    </row>
    <row r="80" spans="1:14" ht="12.75">
      <c r="A80" s="5" t="s">
        <v>39</v>
      </c>
      <c r="B80" s="5">
        <v>4</v>
      </c>
      <c r="E80" s="20">
        <v>38838</v>
      </c>
      <c r="F80" s="1" t="s">
        <v>2</v>
      </c>
      <c r="G80" s="1" t="s">
        <v>3</v>
      </c>
      <c r="H80" s="1" t="s">
        <v>263</v>
      </c>
      <c r="I80" s="31" t="s">
        <v>717</v>
      </c>
      <c r="N80" s="10" t="s">
        <v>214</v>
      </c>
    </row>
    <row r="81" spans="1:14" ht="12.75">
      <c r="A81" s="5" t="s">
        <v>40</v>
      </c>
      <c r="B81" s="5">
        <v>5</v>
      </c>
      <c r="E81" s="20">
        <v>38838</v>
      </c>
      <c r="F81" s="1" t="s">
        <v>2</v>
      </c>
      <c r="G81" s="1" t="s">
        <v>3</v>
      </c>
      <c r="H81" s="1" t="s">
        <v>263</v>
      </c>
      <c r="I81" s="31" t="s">
        <v>717</v>
      </c>
      <c r="N81" s="10" t="s">
        <v>214</v>
      </c>
    </row>
    <row r="82" spans="1:12" ht="12.75">
      <c r="A82" s="5">
        <v>9801</v>
      </c>
      <c r="B82" s="5">
        <v>5</v>
      </c>
      <c r="D82" s="5">
        <v>5.09</v>
      </c>
      <c r="E82" s="20">
        <v>38504</v>
      </c>
      <c r="H82" s="1" t="s">
        <v>4</v>
      </c>
      <c r="I82" s="31" t="s">
        <v>717</v>
      </c>
      <c r="J82" s="14" t="s">
        <v>214</v>
      </c>
      <c r="K82" s="14" t="s">
        <v>214</v>
      </c>
      <c r="L82" s="14" t="s">
        <v>214</v>
      </c>
    </row>
    <row r="83" spans="1:12" ht="12.75">
      <c r="A83" s="5">
        <v>9802</v>
      </c>
      <c r="B83" s="5">
        <v>3</v>
      </c>
      <c r="D83" s="5">
        <v>1.76</v>
      </c>
      <c r="E83" s="20">
        <v>38504</v>
      </c>
      <c r="H83" s="1" t="s">
        <v>4</v>
      </c>
      <c r="I83" s="31" t="s">
        <v>717</v>
      </c>
      <c r="J83" s="14" t="s">
        <v>214</v>
      </c>
      <c r="K83" s="14" t="s">
        <v>214</v>
      </c>
      <c r="L83" s="14" t="s">
        <v>214</v>
      </c>
    </row>
    <row r="84" spans="1:12" ht="12.75">
      <c r="A84" s="5">
        <v>9803</v>
      </c>
      <c r="B84" s="5">
        <v>7</v>
      </c>
      <c r="D84" s="5">
        <v>6.64</v>
      </c>
      <c r="E84" s="20">
        <v>38504</v>
      </c>
      <c r="H84" s="1" t="s">
        <v>4</v>
      </c>
      <c r="I84" s="31" t="s">
        <v>717</v>
      </c>
      <c r="J84" s="14" t="s">
        <v>214</v>
      </c>
      <c r="K84" s="14" t="s">
        <v>214</v>
      </c>
      <c r="L84" s="14" t="s">
        <v>214</v>
      </c>
    </row>
    <row r="85" spans="1:12" ht="12.75">
      <c r="A85" s="5">
        <v>9804</v>
      </c>
      <c r="B85" s="5">
        <v>5</v>
      </c>
      <c r="D85" s="5">
        <v>4.69</v>
      </c>
      <c r="E85" s="20">
        <v>38504</v>
      </c>
      <c r="H85" s="1" t="s">
        <v>4</v>
      </c>
      <c r="I85" s="31" t="s">
        <v>717</v>
      </c>
      <c r="J85" s="14" t="s">
        <v>214</v>
      </c>
      <c r="K85" s="14" t="s">
        <v>214</v>
      </c>
      <c r="L85" s="14" t="s">
        <v>214</v>
      </c>
    </row>
    <row r="86" spans="1:12" ht="12.75">
      <c r="A86" s="5">
        <v>9805</v>
      </c>
      <c r="B86" s="5">
        <v>4</v>
      </c>
      <c r="D86" s="5">
        <v>2.88</v>
      </c>
      <c r="E86" s="20">
        <v>38504</v>
      </c>
      <c r="H86" s="1" t="s">
        <v>4</v>
      </c>
      <c r="I86" s="31" t="s">
        <v>717</v>
      </c>
      <c r="J86" s="14" t="s">
        <v>214</v>
      </c>
      <c r="K86" s="14" t="s">
        <v>214</v>
      </c>
      <c r="L86" s="14" t="s">
        <v>214</v>
      </c>
    </row>
    <row r="87" spans="1:12" ht="12.75">
      <c r="A87" s="5">
        <v>9806</v>
      </c>
      <c r="B87" s="5">
        <v>5</v>
      </c>
      <c r="D87" s="5">
        <v>5.13</v>
      </c>
      <c r="E87" s="20">
        <v>38504</v>
      </c>
      <c r="H87" s="1" t="s">
        <v>4</v>
      </c>
      <c r="I87" s="31" t="s">
        <v>717</v>
      </c>
      <c r="J87" s="14" t="s">
        <v>214</v>
      </c>
      <c r="K87" s="14" t="s">
        <v>214</v>
      </c>
      <c r="L87" s="14" t="s">
        <v>214</v>
      </c>
    </row>
    <row r="88" spans="1:12" ht="12.75">
      <c r="A88" s="5">
        <v>9807</v>
      </c>
      <c r="B88" s="5">
        <v>7</v>
      </c>
      <c r="D88" s="5">
        <v>7.07</v>
      </c>
      <c r="E88" s="20">
        <v>38504</v>
      </c>
      <c r="H88" s="1" t="s">
        <v>4</v>
      </c>
      <c r="I88" s="31" t="s">
        <v>717</v>
      </c>
      <c r="J88" s="14" t="s">
        <v>214</v>
      </c>
      <c r="K88" s="14" t="s">
        <v>214</v>
      </c>
      <c r="L88" s="14" t="s">
        <v>214</v>
      </c>
    </row>
    <row r="89" spans="1:12" ht="12.75">
      <c r="A89" s="5">
        <v>9808</v>
      </c>
      <c r="B89" s="5">
        <v>6</v>
      </c>
      <c r="D89" s="5">
        <v>5.93</v>
      </c>
      <c r="E89" s="20">
        <v>38504</v>
      </c>
      <c r="H89" s="1" t="s">
        <v>4</v>
      </c>
      <c r="I89" s="31" t="s">
        <v>717</v>
      </c>
      <c r="J89" s="14" t="s">
        <v>214</v>
      </c>
      <c r="K89" s="14" t="s">
        <v>214</v>
      </c>
      <c r="L89" s="14" t="s">
        <v>214</v>
      </c>
    </row>
    <row r="90" spans="1:12" ht="12.75">
      <c r="A90" s="5">
        <v>9809</v>
      </c>
      <c r="B90" s="5">
        <v>3</v>
      </c>
      <c r="D90" s="5">
        <v>2.76</v>
      </c>
      <c r="E90" s="20">
        <v>38504</v>
      </c>
      <c r="H90" s="1" t="s">
        <v>4</v>
      </c>
      <c r="I90" s="31" t="s">
        <v>717</v>
      </c>
      <c r="J90" s="14" t="s">
        <v>214</v>
      </c>
      <c r="K90" s="14" t="s">
        <v>214</v>
      </c>
      <c r="L90" s="14" t="s">
        <v>214</v>
      </c>
    </row>
    <row r="91" spans="1:12" ht="12.75">
      <c r="A91" s="5">
        <v>9810</v>
      </c>
      <c r="B91" s="5">
        <v>6</v>
      </c>
      <c r="D91" s="5">
        <v>5.61</v>
      </c>
      <c r="E91" s="20">
        <v>38504</v>
      </c>
      <c r="H91" s="1" t="s">
        <v>4</v>
      </c>
      <c r="I91" s="31" t="s">
        <v>717</v>
      </c>
      <c r="J91" s="14" t="s">
        <v>214</v>
      </c>
      <c r="K91" s="14" t="s">
        <v>214</v>
      </c>
      <c r="L91" s="14" t="s">
        <v>214</v>
      </c>
    </row>
    <row r="92" spans="1:12" ht="12.75">
      <c r="A92" s="5">
        <v>9811</v>
      </c>
      <c r="B92" s="5">
        <v>4</v>
      </c>
      <c r="D92" s="5">
        <v>2.75</v>
      </c>
      <c r="E92" s="20">
        <v>38504</v>
      </c>
      <c r="H92" s="1" t="s">
        <v>4</v>
      </c>
      <c r="I92" s="31" t="s">
        <v>717</v>
      </c>
      <c r="J92" s="14" t="s">
        <v>214</v>
      </c>
      <c r="K92" s="14" t="s">
        <v>214</v>
      </c>
      <c r="L92" s="14" t="s">
        <v>214</v>
      </c>
    </row>
    <row r="93" spans="1:12" ht="12.75">
      <c r="A93" s="5">
        <v>9812</v>
      </c>
      <c r="B93" s="5">
        <v>5</v>
      </c>
      <c r="D93" s="5">
        <v>5.01</v>
      </c>
      <c r="E93" s="20">
        <v>38504</v>
      </c>
      <c r="H93" s="1" t="s">
        <v>4</v>
      </c>
      <c r="I93" s="31" t="s">
        <v>717</v>
      </c>
      <c r="J93" s="14" t="s">
        <v>214</v>
      </c>
      <c r="K93" s="14" t="s">
        <v>214</v>
      </c>
      <c r="L93" s="14" t="s">
        <v>214</v>
      </c>
    </row>
    <row r="94" spans="1:12" ht="12.75">
      <c r="A94" s="5">
        <v>9813</v>
      </c>
      <c r="B94" s="5">
        <v>5</v>
      </c>
      <c r="D94" s="5">
        <v>5.13</v>
      </c>
      <c r="E94" s="20">
        <v>38504</v>
      </c>
      <c r="H94" s="1" t="s">
        <v>4</v>
      </c>
      <c r="I94" s="31" t="s">
        <v>717</v>
      </c>
      <c r="J94" s="14" t="s">
        <v>214</v>
      </c>
      <c r="K94" s="14" t="s">
        <v>214</v>
      </c>
      <c r="L94" s="14" t="s">
        <v>214</v>
      </c>
    </row>
    <row r="95" spans="1:12" ht="12.75">
      <c r="A95" s="5">
        <v>9814</v>
      </c>
      <c r="B95" s="5">
        <v>4</v>
      </c>
      <c r="D95" s="5">
        <v>4.09</v>
      </c>
      <c r="E95" s="20">
        <v>38504</v>
      </c>
      <c r="H95" s="1" t="s">
        <v>4</v>
      </c>
      <c r="I95" s="31" t="s">
        <v>717</v>
      </c>
      <c r="J95" s="14" t="s">
        <v>214</v>
      </c>
      <c r="K95" s="14" t="s">
        <v>214</v>
      </c>
      <c r="L95" s="14" t="s">
        <v>214</v>
      </c>
    </row>
    <row r="96" spans="1:12" ht="12.75">
      <c r="A96" s="5">
        <v>9815</v>
      </c>
      <c r="B96" s="5">
        <v>4</v>
      </c>
      <c r="D96" s="5">
        <v>2.31</v>
      </c>
      <c r="E96" s="20">
        <v>38504</v>
      </c>
      <c r="H96" s="1" t="s">
        <v>4</v>
      </c>
      <c r="I96" s="31" t="s">
        <v>717</v>
      </c>
      <c r="J96" s="14" t="s">
        <v>214</v>
      </c>
      <c r="K96" s="14" t="s">
        <v>214</v>
      </c>
      <c r="L96" s="14" t="s">
        <v>214</v>
      </c>
    </row>
    <row r="97" spans="1:12" ht="12.75">
      <c r="A97" s="5">
        <v>9816</v>
      </c>
      <c r="B97" s="5">
        <v>3</v>
      </c>
      <c r="D97" s="5">
        <v>2.69</v>
      </c>
      <c r="E97" s="20">
        <v>38504</v>
      </c>
      <c r="H97" s="1" t="s">
        <v>4</v>
      </c>
      <c r="I97" s="31" t="s">
        <v>717</v>
      </c>
      <c r="J97" s="14" t="s">
        <v>214</v>
      </c>
      <c r="K97" s="14" t="s">
        <v>214</v>
      </c>
      <c r="L97" s="14" t="s">
        <v>214</v>
      </c>
    </row>
    <row r="98" spans="1:12" ht="12.75">
      <c r="A98" s="5">
        <v>10201</v>
      </c>
      <c r="B98" s="5">
        <v>3</v>
      </c>
      <c r="D98" s="5">
        <v>1.88</v>
      </c>
      <c r="E98" s="20">
        <v>38749</v>
      </c>
      <c r="H98" s="1" t="s">
        <v>4</v>
      </c>
      <c r="I98" s="31" t="s">
        <v>717</v>
      </c>
      <c r="J98" s="14" t="s">
        <v>214</v>
      </c>
      <c r="K98" s="14" t="s">
        <v>214</v>
      </c>
      <c r="L98" s="14" t="s">
        <v>214</v>
      </c>
    </row>
    <row r="99" spans="1:12" ht="12.75">
      <c r="A99" s="5">
        <v>10202</v>
      </c>
      <c r="B99" s="5">
        <v>2</v>
      </c>
      <c r="D99" s="5">
        <v>1.94</v>
      </c>
      <c r="E99" s="20">
        <v>38749</v>
      </c>
      <c r="H99" s="1" t="s">
        <v>4</v>
      </c>
      <c r="I99" s="31" t="s">
        <v>717</v>
      </c>
      <c r="J99" s="14" t="s">
        <v>214</v>
      </c>
      <c r="K99" s="14" t="s">
        <v>214</v>
      </c>
      <c r="L99" s="14" t="s">
        <v>214</v>
      </c>
    </row>
    <row r="100" spans="1:12" ht="12.75">
      <c r="A100" s="5">
        <v>10203</v>
      </c>
      <c r="B100" s="5">
        <v>4</v>
      </c>
      <c r="D100" s="5">
        <v>3.36</v>
      </c>
      <c r="E100" s="20">
        <v>38749</v>
      </c>
      <c r="H100" s="1" t="s">
        <v>4</v>
      </c>
      <c r="I100" s="31" t="s">
        <v>717</v>
      </c>
      <c r="J100" s="14" t="s">
        <v>214</v>
      </c>
      <c r="K100" s="14" t="s">
        <v>214</v>
      </c>
      <c r="L100" s="14" t="s">
        <v>214</v>
      </c>
    </row>
    <row r="101" spans="1:12" ht="12.75">
      <c r="A101" s="5">
        <v>10204</v>
      </c>
      <c r="B101" s="5">
        <v>5</v>
      </c>
      <c r="D101" s="5">
        <v>4.66</v>
      </c>
      <c r="E101" s="20">
        <v>38749</v>
      </c>
      <c r="H101" s="1" t="s">
        <v>4</v>
      </c>
      <c r="I101" s="31" t="s">
        <v>717</v>
      </c>
      <c r="J101" s="14" t="s">
        <v>214</v>
      </c>
      <c r="K101" s="14" t="s">
        <v>214</v>
      </c>
      <c r="L101" s="14" t="s">
        <v>214</v>
      </c>
    </row>
    <row r="102" spans="1:14" ht="12.75">
      <c r="A102" s="5" t="s">
        <v>43</v>
      </c>
      <c r="B102" s="5">
        <v>5</v>
      </c>
      <c r="E102" s="20">
        <v>38869</v>
      </c>
      <c r="F102" s="1" t="s">
        <v>41</v>
      </c>
      <c r="G102" s="1" t="s">
        <v>42</v>
      </c>
      <c r="H102" s="1" t="s">
        <v>4</v>
      </c>
      <c r="I102" s="31" t="s">
        <v>717</v>
      </c>
      <c r="N102" s="10" t="s">
        <v>214</v>
      </c>
    </row>
    <row r="103" spans="1:12" ht="12.75">
      <c r="A103" s="5">
        <v>10402</v>
      </c>
      <c r="B103" s="5">
        <v>2</v>
      </c>
      <c r="D103" s="5">
        <v>1.9</v>
      </c>
      <c r="E103" s="20">
        <v>38838</v>
      </c>
      <c r="F103" s="1" t="s">
        <v>2</v>
      </c>
      <c r="G103" s="1" t="s">
        <v>3</v>
      </c>
      <c r="H103" s="1" t="s">
        <v>4</v>
      </c>
      <c r="I103" s="31" t="s">
        <v>717</v>
      </c>
      <c r="J103" s="14" t="s">
        <v>214</v>
      </c>
      <c r="K103" s="14" t="s">
        <v>214</v>
      </c>
      <c r="L103" s="14" t="s">
        <v>214</v>
      </c>
    </row>
    <row r="104" spans="1:12" ht="12.75">
      <c r="A104" s="5">
        <v>10403</v>
      </c>
      <c r="B104" s="5">
        <v>2</v>
      </c>
      <c r="D104" s="5">
        <v>2.01</v>
      </c>
      <c r="E104" s="20">
        <v>38838</v>
      </c>
      <c r="F104" s="1" t="s">
        <v>2</v>
      </c>
      <c r="G104" s="1" t="s">
        <v>3</v>
      </c>
      <c r="H104" s="1" t="s">
        <v>4</v>
      </c>
      <c r="I104" s="31" t="s">
        <v>717</v>
      </c>
      <c r="J104" s="14" t="s">
        <v>214</v>
      </c>
      <c r="K104" s="14" t="s">
        <v>214</v>
      </c>
      <c r="L104" s="14" t="s">
        <v>214</v>
      </c>
    </row>
    <row r="105" spans="1:12" ht="12.75">
      <c r="A105" s="5">
        <v>10404</v>
      </c>
      <c r="B105" s="5">
        <v>3</v>
      </c>
      <c r="D105" s="5">
        <v>3.02</v>
      </c>
      <c r="E105" s="20">
        <v>38838</v>
      </c>
      <c r="F105" s="1" t="s">
        <v>2</v>
      </c>
      <c r="G105" s="1" t="s">
        <v>3</v>
      </c>
      <c r="H105" s="1" t="s">
        <v>4</v>
      </c>
      <c r="I105" s="31" t="s">
        <v>717</v>
      </c>
      <c r="J105" s="14" t="s">
        <v>214</v>
      </c>
      <c r="K105" s="14" t="s">
        <v>214</v>
      </c>
      <c r="L105" s="14" t="s">
        <v>214</v>
      </c>
    </row>
    <row r="106" spans="1:12" ht="12.75">
      <c r="A106" s="5">
        <v>10405</v>
      </c>
      <c r="B106" s="5">
        <v>1</v>
      </c>
      <c r="D106" s="5">
        <v>1</v>
      </c>
      <c r="E106" s="21">
        <v>38869</v>
      </c>
      <c r="F106" s="1" t="s">
        <v>2</v>
      </c>
      <c r="G106" s="1" t="s">
        <v>3</v>
      </c>
      <c r="H106" s="1" t="s">
        <v>4</v>
      </c>
      <c r="I106" s="31" t="s">
        <v>717</v>
      </c>
      <c r="J106" s="14" t="s">
        <v>214</v>
      </c>
      <c r="K106" s="14" t="s">
        <v>214</v>
      </c>
      <c r="L106" s="14" t="s">
        <v>214</v>
      </c>
    </row>
    <row r="107" spans="1:14" ht="12.75">
      <c r="A107" s="5" t="s">
        <v>12</v>
      </c>
      <c r="B107" s="5">
        <v>3</v>
      </c>
      <c r="D107" s="5">
        <v>2.32</v>
      </c>
      <c r="E107" s="21">
        <v>38899</v>
      </c>
      <c r="F107" s="5" t="s">
        <v>9</v>
      </c>
      <c r="G107" s="5" t="s">
        <v>11</v>
      </c>
      <c r="H107" s="5" t="s">
        <v>4</v>
      </c>
      <c r="I107" s="31" t="s">
        <v>717</v>
      </c>
      <c r="J107" s="14" t="s">
        <v>214</v>
      </c>
      <c r="K107" s="14" t="s">
        <v>214</v>
      </c>
      <c r="L107" s="14" t="s">
        <v>214</v>
      </c>
      <c r="N107" s="10" t="s">
        <v>214</v>
      </c>
    </row>
    <row r="108" spans="1:14" ht="12.75">
      <c r="A108" s="5" t="s">
        <v>13</v>
      </c>
      <c r="B108" s="5">
        <v>1</v>
      </c>
      <c r="D108" s="5">
        <v>0.65</v>
      </c>
      <c r="E108" s="21">
        <v>38899</v>
      </c>
      <c r="F108" s="5" t="s">
        <v>9</v>
      </c>
      <c r="G108" s="5" t="s">
        <v>11</v>
      </c>
      <c r="H108" s="5" t="s">
        <v>4</v>
      </c>
      <c r="I108" s="31" t="s">
        <v>717</v>
      </c>
      <c r="J108" s="14" t="s">
        <v>214</v>
      </c>
      <c r="K108" s="14" t="s">
        <v>214</v>
      </c>
      <c r="L108" s="14" t="s">
        <v>214</v>
      </c>
      <c r="N108" s="10" t="s">
        <v>214</v>
      </c>
    </row>
    <row r="109" spans="1:14" ht="12.75">
      <c r="A109" s="5" t="s">
        <v>14</v>
      </c>
      <c r="B109" s="5">
        <v>2</v>
      </c>
      <c r="D109" s="5">
        <v>0.67</v>
      </c>
      <c r="E109" s="21">
        <v>38899</v>
      </c>
      <c r="F109" s="5" t="s">
        <v>9</v>
      </c>
      <c r="G109" s="5" t="s">
        <v>11</v>
      </c>
      <c r="H109" s="5" t="s">
        <v>4</v>
      </c>
      <c r="I109" s="31" t="s">
        <v>717</v>
      </c>
      <c r="J109" s="14" t="s">
        <v>214</v>
      </c>
      <c r="K109" s="14" t="s">
        <v>214</v>
      </c>
      <c r="L109" s="14" t="s">
        <v>214</v>
      </c>
      <c r="N109" s="10" t="s">
        <v>214</v>
      </c>
    </row>
    <row r="110" spans="1:14" ht="12.75">
      <c r="A110" s="5" t="s">
        <v>15</v>
      </c>
      <c r="B110" s="5">
        <v>1</v>
      </c>
      <c r="D110" s="5">
        <v>0.5</v>
      </c>
      <c r="E110" s="21">
        <v>38899</v>
      </c>
      <c r="F110" s="5" t="s">
        <v>9</v>
      </c>
      <c r="G110" s="5" t="s">
        <v>11</v>
      </c>
      <c r="H110" s="5" t="s">
        <v>4</v>
      </c>
      <c r="I110" s="31" t="s">
        <v>717</v>
      </c>
      <c r="J110" s="14" t="s">
        <v>214</v>
      </c>
      <c r="K110" s="14" t="s">
        <v>214</v>
      </c>
      <c r="L110" s="14" t="s">
        <v>214</v>
      </c>
      <c r="N110" s="10" t="s">
        <v>214</v>
      </c>
    </row>
    <row r="111" spans="1:14" ht="12.75">
      <c r="A111" s="5" t="s">
        <v>16</v>
      </c>
      <c r="B111" s="5">
        <v>1</v>
      </c>
      <c r="D111" s="5">
        <v>0.64</v>
      </c>
      <c r="E111" s="21">
        <v>38899</v>
      </c>
      <c r="F111" s="5" t="s">
        <v>9</v>
      </c>
      <c r="G111" s="5" t="s">
        <v>11</v>
      </c>
      <c r="H111" s="5" t="s">
        <v>4</v>
      </c>
      <c r="I111" s="31" t="s">
        <v>717</v>
      </c>
      <c r="J111" s="14" t="s">
        <v>214</v>
      </c>
      <c r="K111" s="14" t="s">
        <v>214</v>
      </c>
      <c r="L111" s="14" t="s">
        <v>214</v>
      </c>
      <c r="N111" s="10" t="s">
        <v>214</v>
      </c>
    </row>
    <row r="112" spans="1:14" ht="12.75">
      <c r="A112" s="5" t="s">
        <v>17</v>
      </c>
      <c r="B112" s="5">
        <v>3</v>
      </c>
      <c r="D112" s="5">
        <v>2.21</v>
      </c>
      <c r="E112" s="21">
        <v>38899</v>
      </c>
      <c r="F112" s="5" t="s">
        <v>9</v>
      </c>
      <c r="G112" s="5" t="s">
        <v>11</v>
      </c>
      <c r="H112" s="5" t="s">
        <v>4</v>
      </c>
      <c r="I112" s="31" t="s">
        <v>717</v>
      </c>
      <c r="J112" s="14" t="s">
        <v>214</v>
      </c>
      <c r="K112" s="14" t="s">
        <v>214</v>
      </c>
      <c r="L112" s="14" t="s">
        <v>214</v>
      </c>
      <c r="N112" s="10" t="s">
        <v>214</v>
      </c>
    </row>
    <row r="113" spans="1:14" ht="12.75">
      <c r="A113" s="5" t="s">
        <v>18</v>
      </c>
      <c r="B113" s="5">
        <v>3</v>
      </c>
      <c r="D113" s="5">
        <v>2.9</v>
      </c>
      <c r="E113" s="21">
        <v>38899</v>
      </c>
      <c r="F113" s="5" t="s">
        <v>9</v>
      </c>
      <c r="G113" s="5" t="s">
        <v>11</v>
      </c>
      <c r="H113" s="5" t="s">
        <v>4</v>
      </c>
      <c r="I113" s="31" t="s">
        <v>717</v>
      </c>
      <c r="J113" s="14" t="s">
        <v>214</v>
      </c>
      <c r="K113" s="14" t="s">
        <v>214</v>
      </c>
      <c r="L113" s="14" t="s">
        <v>214</v>
      </c>
      <c r="N113" s="10" t="s">
        <v>214</v>
      </c>
    </row>
    <row r="114" spans="1:14" ht="12.75">
      <c r="A114" s="5" t="s">
        <v>19</v>
      </c>
      <c r="B114" s="5">
        <v>3</v>
      </c>
      <c r="D114" s="5">
        <v>3.01</v>
      </c>
      <c r="E114" s="21">
        <v>38899</v>
      </c>
      <c r="F114" s="5" t="s">
        <v>9</v>
      </c>
      <c r="G114" s="5" t="s">
        <v>11</v>
      </c>
      <c r="H114" s="5" t="s">
        <v>4</v>
      </c>
      <c r="I114" s="31" t="s">
        <v>717</v>
      </c>
      <c r="J114" s="14" t="s">
        <v>214</v>
      </c>
      <c r="K114" s="14" t="s">
        <v>214</v>
      </c>
      <c r="L114" s="14" t="s">
        <v>214</v>
      </c>
      <c r="N114" s="10" t="s">
        <v>214</v>
      </c>
    </row>
    <row r="115" spans="1:14" ht="12.75">
      <c r="A115" s="5" t="s">
        <v>20</v>
      </c>
      <c r="B115" s="5">
        <v>5</v>
      </c>
      <c r="D115" s="5">
        <v>4.66</v>
      </c>
      <c r="E115" s="21">
        <v>38899</v>
      </c>
      <c r="F115" s="5" t="s">
        <v>9</v>
      </c>
      <c r="G115" s="5" t="s">
        <v>11</v>
      </c>
      <c r="H115" s="5" t="s">
        <v>4</v>
      </c>
      <c r="I115" s="31" t="s">
        <v>717</v>
      </c>
      <c r="J115" s="14" t="s">
        <v>214</v>
      </c>
      <c r="K115" s="14" t="s">
        <v>214</v>
      </c>
      <c r="L115" s="14" t="s">
        <v>214</v>
      </c>
      <c r="N115" s="10" t="s">
        <v>214</v>
      </c>
    </row>
    <row r="116" spans="1:12" ht="12.75">
      <c r="A116" s="5" t="s">
        <v>10</v>
      </c>
      <c r="B116" s="5">
        <v>5</v>
      </c>
      <c r="D116" s="5">
        <v>5.14</v>
      </c>
      <c r="E116" s="21">
        <v>38869</v>
      </c>
      <c r="F116" s="5" t="s">
        <v>2</v>
      </c>
      <c r="G116" s="5" t="s">
        <v>3</v>
      </c>
      <c r="H116" s="5" t="s">
        <v>4</v>
      </c>
      <c r="I116" s="31" t="s">
        <v>717</v>
      </c>
      <c r="J116" s="14" t="s">
        <v>214</v>
      </c>
      <c r="K116" s="14" t="s">
        <v>214</v>
      </c>
      <c r="L116" s="14" t="s">
        <v>214</v>
      </c>
    </row>
    <row r="117" spans="1:14" ht="12.75">
      <c r="A117" s="5" t="s">
        <v>21</v>
      </c>
      <c r="B117" s="5">
        <v>5</v>
      </c>
      <c r="D117" s="5">
        <v>5.04</v>
      </c>
      <c r="E117" s="21">
        <v>38899</v>
      </c>
      <c r="F117" s="5" t="s">
        <v>9</v>
      </c>
      <c r="G117" s="5" t="s">
        <v>11</v>
      </c>
      <c r="H117" s="5" t="s">
        <v>4</v>
      </c>
      <c r="I117" s="31" t="s">
        <v>717</v>
      </c>
      <c r="J117" s="14" t="s">
        <v>214</v>
      </c>
      <c r="K117" s="14" t="s">
        <v>214</v>
      </c>
      <c r="L117" s="14" t="s">
        <v>214</v>
      </c>
      <c r="N117" s="10" t="s">
        <v>214</v>
      </c>
    </row>
    <row r="118" spans="1:14" ht="12.75">
      <c r="A118" s="5" t="s">
        <v>26</v>
      </c>
      <c r="B118" s="5">
        <v>5</v>
      </c>
      <c r="D118" s="5">
        <v>4.49</v>
      </c>
      <c r="E118" s="21">
        <v>38899</v>
      </c>
      <c r="F118" s="5" t="s">
        <v>9</v>
      </c>
      <c r="G118" s="5" t="s">
        <v>11</v>
      </c>
      <c r="H118" s="5" t="s">
        <v>4</v>
      </c>
      <c r="I118" s="31" t="s">
        <v>717</v>
      </c>
      <c r="J118" s="14" t="s">
        <v>214</v>
      </c>
      <c r="K118" s="14" t="s">
        <v>214</v>
      </c>
      <c r="L118" s="14" t="s">
        <v>214</v>
      </c>
      <c r="N118" s="10" t="s">
        <v>214</v>
      </c>
    </row>
    <row r="119" spans="1:14" ht="12.75">
      <c r="A119" s="5" t="s">
        <v>27</v>
      </c>
      <c r="B119" s="5">
        <v>6</v>
      </c>
      <c r="D119" s="5">
        <v>5.68</v>
      </c>
      <c r="E119" s="21">
        <v>38899</v>
      </c>
      <c r="F119" s="5" t="s">
        <v>9</v>
      </c>
      <c r="G119" s="5" t="s">
        <v>11</v>
      </c>
      <c r="H119" s="5" t="s">
        <v>4</v>
      </c>
      <c r="I119" s="31" t="s">
        <v>717</v>
      </c>
      <c r="J119" s="14" t="s">
        <v>214</v>
      </c>
      <c r="K119" s="14" t="s">
        <v>214</v>
      </c>
      <c r="L119" s="14" t="s">
        <v>214</v>
      </c>
      <c r="N119" s="10" t="s">
        <v>214</v>
      </c>
    </row>
    <row r="120" spans="1:14" ht="12.75">
      <c r="A120" s="5" t="s">
        <v>22</v>
      </c>
      <c r="B120" s="5">
        <v>5</v>
      </c>
      <c r="D120" s="5">
        <v>4.51</v>
      </c>
      <c r="E120" s="21">
        <v>38899</v>
      </c>
      <c r="F120" s="5" t="s">
        <v>9</v>
      </c>
      <c r="G120" s="5" t="s">
        <v>11</v>
      </c>
      <c r="H120" s="5" t="s">
        <v>4</v>
      </c>
      <c r="I120" s="31" t="s">
        <v>717</v>
      </c>
      <c r="J120" s="14" t="s">
        <v>214</v>
      </c>
      <c r="K120" s="14" t="s">
        <v>214</v>
      </c>
      <c r="L120" s="14" t="s">
        <v>214</v>
      </c>
      <c r="N120" s="10" t="s">
        <v>214</v>
      </c>
    </row>
    <row r="121" spans="1:14" ht="12.75">
      <c r="A121" s="5" t="s">
        <v>23</v>
      </c>
      <c r="B121" s="5">
        <v>3</v>
      </c>
      <c r="D121" s="5">
        <v>2.7</v>
      </c>
      <c r="E121" s="21">
        <v>38899</v>
      </c>
      <c r="F121" s="5" t="s">
        <v>9</v>
      </c>
      <c r="G121" s="5" t="s">
        <v>11</v>
      </c>
      <c r="H121" s="5" t="s">
        <v>4</v>
      </c>
      <c r="I121" s="31" t="s">
        <v>717</v>
      </c>
      <c r="J121" s="14" t="s">
        <v>214</v>
      </c>
      <c r="K121" s="14" t="s">
        <v>214</v>
      </c>
      <c r="L121" s="14" t="s">
        <v>214</v>
      </c>
      <c r="N121" s="10" t="s">
        <v>214</v>
      </c>
    </row>
    <row r="122" spans="1:14" ht="12.75">
      <c r="A122" s="5" t="s">
        <v>25</v>
      </c>
      <c r="B122" s="5">
        <v>2</v>
      </c>
      <c r="D122" s="5">
        <v>1.44</v>
      </c>
      <c r="E122" s="21">
        <v>38899</v>
      </c>
      <c r="F122" s="5" t="s">
        <v>9</v>
      </c>
      <c r="G122" s="5" t="s">
        <v>11</v>
      </c>
      <c r="H122" s="5" t="s">
        <v>4</v>
      </c>
      <c r="I122" s="31" t="s">
        <v>717</v>
      </c>
      <c r="J122" s="14" t="s">
        <v>214</v>
      </c>
      <c r="K122" s="14" t="s">
        <v>214</v>
      </c>
      <c r="L122" s="14" t="s">
        <v>214</v>
      </c>
      <c r="N122" s="10" t="s">
        <v>214</v>
      </c>
    </row>
    <row r="123" spans="1:14" ht="12.75">
      <c r="A123" s="5" t="s">
        <v>24</v>
      </c>
      <c r="B123" s="5">
        <v>3</v>
      </c>
      <c r="D123" s="5">
        <v>3.01</v>
      </c>
      <c r="E123" s="21">
        <v>38899</v>
      </c>
      <c r="F123" s="5" t="s">
        <v>9</v>
      </c>
      <c r="G123" s="5" t="s">
        <v>11</v>
      </c>
      <c r="H123" s="5" t="s">
        <v>4</v>
      </c>
      <c r="I123" s="31" t="s">
        <v>717</v>
      </c>
      <c r="J123" s="14" t="s">
        <v>214</v>
      </c>
      <c r="K123" s="14" t="s">
        <v>214</v>
      </c>
      <c r="L123" s="14" t="s">
        <v>214</v>
      </c>
      <c r="N123" s="10" t="s">
        <v>214</v>
      </c>
    </row>
    <row r="124" spans="1:14" ht="12.75">
      <c r="A124" s="5" t="s">
        <v>28</v>
      </c>
      <c r="B124" s="5">
        <v>3</v>
      </c>
      <c r="D124" s="5">
        <v>3.01</v>
      </c>
      <c r="E124" s="21">
        <v>38899</v>
      </c>
      <c r="F124" s="5" t="s">
        <v>9</v>
      </c>
      <c r="G124" s="5" t="s">
        <v>11</v>
      </c>
      <c r="H124" s="5" t="s">
        <v>4</v>
      </c>
      <c r="I124" s="31" t="s">
        <v>717</v>
      </c>
      <c r="J124" s="14" t="s">
        <v>214</v>
      </c>
      <c r="K124" s="14" t="s">
        <v>214</v>
      </c>
      <c r="L124" s="14" t="s">
        <v>214</v>
      </c>
      <c r="N124" s="10" t="s">
        <v>214</v>
      </c>
    </row>
    <row r="125" spans="1:14" ht="12.75">
      <c r="A125" s="5" t="s">
        <v>29</v>
      </c>
      <c r="B125" s="5">
        <v>3</v>
      </c>
      <c r="D125" s="5">
        <v>2.24</v>
      </c>
      <c r="E125" s="21">
        <v>38899</v>
      </c>
      <c r="F125" s="5" t="s">
        <v>9</v>
      </c>
      <c r="G125" s="5" t="s">
        <v>11</v>
      </c>
      <c r="H125" s="5" t="s">
        <v>4</v>
      </c>
      <c r="I125" s="31" t="s">
        <v>717</v>
      </c>
      <c r="J125" s="14" t="s">
        <v>214</v>
      </c>
      <c r="K125" s="14" t="s">
        <v>214</v>
      </c>
      <c r="L125" s="14" t="s">
        <v>214</v>
      </c>
      <c r="N125" s="10" t="s">
        <v>214</v>
      </c>
    </row>
    <row r="126" spans="1:14" ht="12.75">
      <c r="A126" s="5" t="s">
        <v>30</v>
      </c>
      <c r="B126" s="5">
        <v>5</v>
      </c>
      <c r="D126" s="5">
        <v>4.66</v>
      </c>
      <c r="E126" s="21">
        <v>38899</v>
      </c>
      <c r="F126" s="5" t="s">
        <v>9</v>
      </c>
      <c r="G126" s="5" t="s">
        <v>11</v>
      </c>
      <c r="H126" s="5" t="s">
        <v>4</v>
      </c>
      <c r="I126" s="31" t="s">
        <v>717</v>
      </c>
      <c r="J126" s="14" t="s">
        <v>214</v>
      </c>
      <c r="K126" s="14" t="s">
        <v>214</v>
      </c>
      <c r="L126" s="14" t="s">
        <v>214</v>
      </c>
      <c r="N126" s="10" t="s">
        <v>214</v>
      </c>
    </row>
    <row r="127" spans="1:14" ht="12.75">
      <c r="A127" s="5" t="s">
        <v>31</v>
      </c>
      <c r="B127" s="5">
        <v>4</v>
      </c>
      <c r="D127" s="5">
        <v>4</v>
      </c>
      <c r="E127" s="21">
        <v>38899</v>
      </c>
      <c r="F127" s="5" t="s">
        <v>9</v>
      </c>
      <c r="G127" s="5" t="s">
        <v>11</v>
      </c>
      <c r="H127" s="5" t="s">
        <v>4</v>
      </c>
      <c r="I127" s="31" t="s">
        <v>717</v>
      </c>
      <c r="J127" s="14" t="s">
        <v>214</v>
      </c>
      <c r="K127" s="14" t="s">
        <v>214</v>
      </c>
      <c r="L127" s="14" t="s">
        <v>214</v>
      </c>
      <c r="N127" s="10" t="s">
        <v>214</v>
      </c>
    </row>
    <row r="128" spans="1:14" ht="12.75">
      <c r="A128" s="5" t="s">
        <v>32</v>
      </c>
      <c r="B128" s="5">
        <v>1</v>
      </c>
      <c r="D128" s="5">
        <v>1</v>
      </c>
      <c r="E128" s="21">
        <v>38899</v>
      </c>
      <c r="F128" s="5" t="s">
        <v>9</v>
      </c>
      <c r="G128" s="5" t="s">
        <v>11</v>
      </c>
      <c r="H128" s="5" t="s">
        <v>4</v>
      </c>
      <c r="I128" s="31" t="s">
        <v>717</v>
      </c>
      <c r="J128" s="14" t="s">
        <v>214</v>
      </c>
      <c r="K128" s="14" t="s">
        <v>214</v>
      </c>
      <c r="L128" s="14" t="s">
        <v>214</v>
      </c>
      <c r="N128" s="10" t="s">
        <v>214</v>
      </c>
    </row>
    <row r="129" spans="1:14" ht="12.75">
      <c r="A129" s="5" t="s">
        <v>33</v>
      </c>
      <c r="B129" s="5">
        <v>2</v>
      </c>
      <c r="D129" s="5">
        <v>2.01</v>
      </c>
      <c r="E129" s="21">
        <v>38899</v>
      </c>
      <c r="F129" s="5" t="s">
        <v>9</v>
      </c>
      <c r="G129" s="5" t="s">
        <v>11</v>
      </c>
      <c r="H129" s="5" t="s">
        <v>4</v>
      </c>
      <c r="I129" s="31" t="s">
        <v>717</v>
      </c>
      <c r="J129" s="14" t="s">
        <v>214</v>
      </c>
      <c r="K129" s="14" t="s">
        <v>214</v>
      </c>
      <c r="L129" s="14" t="s">
        <v>214</v>
      </c>
      <c r="N129" s="10" t="s">
        <v>214</v>
      </c>
    </row>
    <row r="130" spans="1:14" ht="12.75">
      <c r="A130" s="5">
        <v>10701</v>
      </c>
      <c r="B130" s="5" t="s">
        <v>256</v>
      </c>
      <c r="D130" s="5" t="s">
        <v>255</v>
      </c>
      <c r="E130" s="21">
        <v>39114</v>
      </c>
      <c r="F130" s="3" t="s">
        <v>44</v>
      </c>
      <c r="G130" s="5" t="s">
        <v>45</v>
      </c>
      <c r="H130" s="5"/>
      <c r="I130" s="3" t="s">
        <v>257</v>
      </c>
      <c r="N130" s="10" t="s">
        <v>214</v>
      </c>
    </row>
    <row r="131" spans="1:14" ht="12.75">
      <c r="A131" s="5">
        <v>11702</v>
      </c>
      <c r="B131" s="5" t="s">
        <v>256</v>
      </c>
      <c r="D131" s="5" t="s">
        <v>256</v>
      </c>
      <c r="E131" s="21">
        <v>39114</v>
      </c>
      <c r="F131" s="3" t="s">
        <v>44</v>
      </c>
      <c r="G131" s="5" t="s">
        <v>45</v>
      </c>
      <c r="H131" s="5"/>
      <c r="I131" s="3" t="s">
        <v>257</v>
      </c>
      <c r="N131" s="10" t="s">
        <v>214</v>
      </c>
    </row>
    <row r="132" spans="1:14" ht="12.75">
      <c r="A132" s="5">
        <v>10703</v>
      </c>
      <c r="B132" s="5" t="s">
        <v>254</v>
      </c>
      <c r="E132" s="21">
        <v>39173</v>
      </c>
      <c r="F132" s="3" t="s">
        <v>44</v>
      </c>
      <c r="G132" s="5" t="s">
        <v>45</v>
      </c>
      <c r="H132" s="5"/>
      <c r="I132" s="3" t="s">
        <v>257</v>
      </c>
      <c r="N132" s="10" t="s">
        <v>214</v>
      </c>
    </row>
    <row r="133" spans="1:14" ht="12.75">
      <c r="A133" s="5">
        <v>10704</v>
      </c>
      <c r="B133" s="5">
        <v>6</v>
      </c>
      <c r="D133" s="5">
        <v>5.64</v>
      </c>
      <c r="E133" s="21">
        <v>39173</v>
      </c>
      <c r="F133" s="3" t="s">
        <v>44</v>
      </c>
      <c r="G133" s="5" t="s">
        <v>45</v>
      </c>
      <c r="H133" s="5"/>
      <c r="I133" s="3" t="s">
        <v>257</v>
      </c>
      <c r="N133" s="10" t="s">
        <v>214</v>
      </c>
    </row>
    <row r="134" spans="1:14" ht="12.75">
      <c r="A134" s="5" t="s">
        <v>49</v>
      </c>
      <c r="D134" s="5">
        <v>4.58</v>
      </c>
      <c r="E134" s="21">
        <v>39234</v>
      </c>
      <c r="F134" s="3" t="s">
        <v>44</v>
      </c>
      <c r="G134" s="5" t="s">
        <v>45</v>
      </c>
      <c r="H134" s="5"/>
      <c r="I134" s="3" t="s">
        <v>257</v>
      </c>
      <c r="L134" s="14" t="s">
        <v>214</v>
      </c>
      <c r="N134" s="10" t="s">
        <v>214</v>
      </c>
    </row>
    <row r="135" spans="1:14" ht="12.75">
      <c r="A135" s="5" t="s">
        <v>50</v>
      </c>
      <c r="D135" s="5">
        <v>3.88</v>
      </c>
      <c r="E135" s="21">
        <v>39234</v>
      </c>
      <c r="F135" s="3" t="s">
        <v>44</v>
      </c>
      <c r="G135" s="5" t="s">
        <v>45</v>
      </c>
      <c r="H135" s="5"/>
      <c r="I135" s="3" t="s">
        <v>257</v>
      </c>
      <c r="L135" s="14" t="s">
        <v>214</v>
      </c>
      <c r="N135" s="10" t="s">
        <v>214</v>
      </c>
    </row>
    <row r="136" spans="1:12" ht="12.75">
      <c r="A136" s="5">
        <v>10709</v>
      </c>
      <c r="D136" s="5">
        <v>5.15</v>
      </c>
      <c r="E136" s="21">
        <v>39234</v>
      </c>
      <c r="F136" s="3" t="s">
        <v>44</v>
      </c>
      <c r="G136" s="5" t="s">
        <v>45</v>
      </c>
      <c r="H136" s="5"/>
      <c r="I136" s="3" t="s">
        <v>257</v>
      </c>
      <c r="L136" s="14" t="s">
        <v>214</v>
      </c>
    </row>
    <row r="137" spans="1:12" ht="12.75">
      <c r="A137" s="5">
        <v>10729</v>
      </c>
      <c r="D137" s="5">
        <v>2.15</v>
      </c>
      <c r="E137" s="21">
        <v>39234</v>
      </c>
      <c r="F137" s="3" t="s">
        <v>44</v>
      </c>
      <c r="G137" s="5" t="s">
        <v>45</v>
      </c>
      <c r="H137" s="5"/>
      <c r="I137" s="3" t="s">
        <v>257</v>
      </c>
      <c r="L137" s="14" t="s">
        <v>214</v>
      </c>
    </row>
    <row r="138" spans="1:12" ht="12.75">
      <c r="A138" s="5">
        <v>10731</v>
      </c>
      <c r="D138" s="5">
        <v>3.38</v>
      </c>
      <c r="E138" s="21">
        <v>39234</v>
      </c>
      <c r="F138" s="3" t="s">
        <v>44</v>
      </c>
      <c r="G138" s="5" t="s">
        <v>45</v>
      </c>
      <c r="H138" s="5"/>
      <c r="I138" s="3" t="s">
        <v>257</v>
      </c>
      <c r="L138" s="14" t="s">
        <v>214</v>
      </c>
    </row>
    <row r="139" spans="1:12" ht="12.75">
      <c r="A139" s="5">
        <v>10734</v>
      </c>
      <c r="D139" s="5">
        <v>3.25</v>
      </c>
      <c r="E139" s="21">
        <v>39234</v>
      </c>
      <c r="F139" s="3" t="s">
        <v>44</v>
      </c>
      <c r="G139" s="5" t="s">
        <v>45</v>
      </c>
      <c r="H139" s="5"/>
      <c r="I139" s="3" t="s">
        <v>257</v>
      </c>
      <c r="L139" s="14" t="s">
        <v>214</v>
      </c>
    </row>
    <row r="140" spans="1:9" ht="12.75">
      <c r="A140" s="5" t="s">
        <v>63</v>
      </c>
      <c r="D140" s="5">
        <v>0.57</v>
      </c>
      <c r="E140" s="21">
        <v>39539</v>
      </c>
      <c r="F140" s="3" t="s">
        <v>44</v>
      </c>
      <c r="G140" s="5" t="s">
        <v>45</v>
      </c>
      <c r="H140" s="5"/>
      <c r="I140" s="3" t="s">
        <v>257</v>
      </c>
    </row>
    <row r="141" spans="1:12" ht="12.75">
      <c r="A141" s="5">
        <v>10745</v>
      </c>
      <c r="D141" s="5">
        <v>2</v>
      </c>
      <c r="E141" s="21">
        <v>39234</v>
      </c>
      <c r="F141" s="3" t="s">
        <v>44</v>
      </c>
      <c r="G141" s="5" t="s">
        <v>45</v>
      </c>
      <c r="H141" s="5"/>
      <c r="I141" s="3" t="s">
        <v>257</v>
      </c>
      <c r="L141" s="14" t="s">
        <v>214</v>
      </c>
    </row>
    <row r="142" spans="1:14" ht="12.75">
      <c r="A142" s="5">
        <v>11135</v>
      </c>
      <c r="B142" s="5" t="s">
        <v>9</v>
      </c>
      <c r="E142" s="20">
        <v>39845</v>
      </c>
      <c r="F142" s="1" t="s">
        <v>68</v>
      </c>
      <c r="G142" s="1" t="s">
        <v>69</v>
      </c>
      <c r="I142" s="31" t="s">
        <v>717</v>
      </c>
      <c r="L142" s="14" t="s">
        <v>9</v>
      </c>
      <c r="N142" s="10" t="s">
        <v>214</v>
      </c>
    </row>
    <row r="143" spans="1:14" ht="12.75">
      <c r="A143" s="5">
        <v>11185</v>
      </c>
      <c r="B143" s="5" t="s">
        <v>9</v>
      </c>
      <c r="E143" s="20">
        <v>39845</v>
      </c>
      <c r="F143" s="1" t="s">
        <v>68</v>
      </c>
      <c r="G143" s="1" t="s">
        <v>69</v>
      </c>
      <c r="I143" s="31" t="s">
        <v>717</v>
      </c>
      <c r="L143" s="14" t="s">
        <v>9</v>
      </c>
      <c r="N143" s="10" t="s">
        <v>214</v>
      </c>
    </row>
    <row r="144" spans="1:14" ht="12.75">
      <c r="A144" s="5">
        <v>11186</v>
      </c>
      <c r="B144" s="5" t="s">
        <v>9</v>
      </c>
      <c r="E144" s="20">
        <v>39845</v>
      </c>
      <c r="F144" s="1" t="s">
        <v>68</v>
      </c>
      <c r="G144" s="1" t="s">
        <v>69</v>
      </c>
      <c r="I144" s="31" t="s">
        <v>717</v>
      </c>
      <c r="L144" s="14" t="s">
        <v>9</v>
      </c>
      <c r="N144" s="10" t="s">
        <v>214</v>
      </c>
    </row>
    <row r="145" spans="1:12" ht="12.75">
      <c r="A145" s="5">
        <v>12003</v>
      </c>
      <c r="D145" s="5">
        <v>3.58</v>
      </c>
      <c r="E145" s="20">
        <v>39295</v>
      </c>
      <c r="F145" s="1" t="s">
        <v>51</v>
      </c>
      <c r="G145" s="1" t="s">
        <v>52</v>
      </c>
      <c r="H145" s="1" t="s">
        <v>4</v>
      </c>
      <c r="I145" s="31" t="s">
        <v>717</v>
      </c>
      <c r="J145" s="14" t="s">
        <v>214</v>
      </c>
      <c r="K145" s="14" t="s">
        <v>214</v>
      </c>
      <c r="L145" s="14" t="s">
        <v>214</v>
      </c>
    </row>
    <row r="146" spans="1:12" ht="12.75">
      <c r="A146" s="5">
        <v>12009</v>
      </c>
      <c r="D146" s="5">
        <v>1</v>
      </c>
      <c r="E146" s="20">
        <v>39295</v>
      </c>
      <c r="F146" s="1" t="s">
        <v>51</v>
      </c>
      <c r="G146" s="1" t="s">
        <v>52</v>
      </c>
      <c r="H146" s="1" t="s">
        <v>4</v>
      </c>
      <c r="I146" s="31" t="s">
        <v>717</v>
      </c>
      <c r="J146" s="14" t="s">
        <v>214</v>
      </c>
      <c r="K146" s="14" t="s">
        <v>214</v>
      </c>
      <c r="L146" s="14" t="s">
        <v>214</v>
      </c>
    </row>
    <row r="147" spans="1:12" ht="12.75">
      <c r="A147" s="5">
        <v>12015</v>
      </c>
      <c r="D147" s="5">
        <v>2.53</v>
      </c>
      <c r="E147" s="20">
        <v>39295</v>
      </c>
      <c r="F147" s="1" t="s">
        <v>51</v>
      </c>
      <c r="G147" s="1" t="s">
        <v>52</v>
      </c>
      <c r="H147" s="1" t="s">
        <v>4</v>
      </c>
      <c r="I147" s="31" t="s">
        <v>717</v>
      </c>
      <c r="J147" s="14" t="s">
        <v>214</v>
      </c>
      <c r="K147" s="14" t="s">
        <v>214</v>
      </c>
      <c r="L147" s="14" t="s">
        <v>214</v>
      </c>
    </row>
    <row r="148" spans="1:12" ht="12.75">
      <c r="A148" s="5">
        <v>12019</v>
      </c>
      <c r="D148" s="5">
        <v>4.75</v>
      </c>
      <c r="E148" s="20">
        <v>39295</v>
      </c>
      <c r="F148" s="1" t="s">
        <v>51</v>
      </c>
      <c r="G148" s="1" t="s">
        <v>52</v>
      </c>
      <c r="H148" s="1" t="s">
        <v>4</v>
      </c>
      <c r="I148" s="31" t="s">
        <v>717</v>
      </c>
      <c r="J148" s="14" t="s">
        <v>214</v>
      </c>
      <c r="K148" s="14" t="s">
        <v>214</v>
      </c>
      <c r="L148" s="14" t="s">
        <v>214</v>
      </c>
    </row>
    <row r="149" spans="1:12" ht="12.75">
      <c r="A149" s="5">
        <v>12024</v>
      </c>
      <c r="D149" s="5">
        <v>5.7</v>
      </c>
      <c r="E149" s="20">
        <v>39295</v>
      </c>
      <c r="F149" s="1" t="s">
        <v>51</v>
      </c>
      <c r="G149" s="1" t="s">
        <v>52</v>
      </c>
      <c r="H149" s="1" t="s">
        <v>4</v>
      </c>
      <c r="I149" s="31" t="s">
        <v>717</v>
      </c>
      <c r="J149" s="14" t="s">
        <v>214</v>
      </c>
      <c r="K149" s="14" t="s">
        <v>214</v>
      </c>
      <c r="L149" s="14" t="s">
        <v>214</v>
      </c>
    </row>
    <row r="150" spans="1:12" ht="12.75">
      <c r="A150" s="5" t="s">
        <v>58</v>
      </c>
      <c r="D150" s="5">
        <v>0.73</v>
      </c>
      <c r="E150" s="20">
        <v>39295</v>
      </c>
      <c r="F150" s="1" t="s">
        <v>51</v>
      </c>
      <c r="G150" s="1" t="s">
        <v>52</v>
      </c>
      <c r="H150" s="1" t="s">
        <v>4</v>
      </c>
      <c r="I150" s="31" t="s">
        <v>717</v>
      </c>
      <c r="J150" s="14" t="s">
        <v>214</v>
      </c>
      <c r="K150" s="14" t="s">
        <v>214</v>
      </c>
      <c r="L150" s="14" t="s">
        <v>214</v>
      </c>
    </row>
    <row r="151" spans="1:12" ht="12.75">
      <c r="A151" s="5" t="s">
        <v>57</v>
      </c>
      <c r="D151" s="5">
        <v>3.76</v>
      </c>
      <c r="E151" s="20">
        <v>39295</v>
      </c>
      <c r="F151" s="1" t="s">
        <v>51</v>
      </c>
      <c r="G151" s="1" t="s">
        <v>52</v>
      </c>
      <c r="H151" s="1" t="s">
        <v>4</v>
      </c>
      <c r="I151" s="31" t="s">
        <v>717</v>
      </c>
      <c r="J151" s="14" t="s">
        <v>214</v>
      </c>
      <c r="K151" s="14" t="s">
        <v>214</v>
      </c>
      <c r="L151" s="14" t="s">
        <v>214</v>
      </c>
    </row>
    <row r="152" spans="1:12" ht="12.75">
      <c r="A152" s="5">
        <v>12042</v>
      </c>
      <c r="D152" s="5">
        <v>3.43</v>
      </c>
      <c r="E152" s="20">
        <v>39295</v>
      </c>
      <c r="F152" s="1" t="s">
        <v>51</v>
      </c>
      <c r="G152" s="1" t="s">
        <v>52</v>
      </c>
      <c r="H152" s="1" t="s">
        <v>4</v>
      </c>
      <c r="I152" s="31" t="s">
        <v>717</v>
      </c>
      <c r="J152" s="14" t="s">
        <v>214</v>
      </c>
      <c r="K152" s="14" t="s">
        <v>214</v>
      </c>
      <c r="L152" s="14" t="s">
        <v>214</v>
      </c>
    </row>
    <row r="153" spans="1:12" ht="12.75">
      <c r="A153" s="5">
        <v>12043</v>
      </c>
      <c r="D153" s="5">
        <v>1.65</v>
      </c>
      <c r="E153" s="20">
        <v>39295</v>
      </c>
      <c r="F153" s="1" t="s">
        <v>51</v>
      </c>
      <c r="G153" s="1" t="s">
        <v>52</v>
      </c>
      <c r="H153" s="1" t="s">
        <v>4</v>
      </c>
      <c r="I153" s="31" t="s">
        <v>717</v>
      </c>
      <c r="J153" s="14" t="s">
        <v>214</v>
      </c>
      <c r="K153" s="14" t="s">
        <v>214</v>
      </c>
      <c r="L153" s="14" t="s">
        <v>214</v>
      </c>
    </row>
    <row r="154" spans="1:12" ht="12.75">
      <c r="A154" s="5" t="s">
        <v>54</v>
      </c>
      <c r="D154" s="5">
        <v>4.77</v>
      </c>
      <c r="E154" s="20">
        <v>39295</v>
      </c>
      <c r="F154" s="1" t="s">
        <v>51</v>
      </c>
      <c r="G154" s="1" t="s">
        <v>52</v>
      </c>
      <c r="H154" s="1" t="s">
        <v>4</v>
      </c>
      <c r="I154" s="31" t="s">
        <v>717</v>
      </c>
      <c r="J154" s="14" t="s">
        <v>214</v>
      </c>
      <c r="K154" s="14" t="s">
        <v>214</v>
      </c>
      <c r="L154" s="14" t="s">
        <v>214</v>
      </c>
    </row>
    <row r="155" spans="1:12" ht="12.75">
      <c r="A155" s="5" t="s">
        <v>56</v>
      </c>
      <c r="D155" s="5">
        <v>5.23</v>
      </c>
      <c r="E155" s="20">
        <v>39295</v>
      </c>
      <c r="F155" s="1" t="s">
        <v>51</v>
      </c>
      <c r="G155" s="1" t="s">
        <v>52</v>
      </c>
      <c r="H155" s="1" t="s">
        <v>4</v>
      </c>
      <c r="I155" s="31" t="s">
        <v>717</v>
      </c>
      <c r="J155" s="14" t="s">
        <v>214</v>
      </c>
      <c r="K155" s="14" t="s">
        <v>214</v>
      </c>
      <c r="L155" s="14" t="s">
        <v>214</v>
      </c>
    </row>
    <row r="156" spans="1:12" ht="12.75">
      <c r="A156" s="5">
        <v>12047</v>
      </c>
      <c r="D156" s="5">
        <v>0.23</v>
      </c>
      <c r="E156" s="20">
        <v>39295</v>
      </c>
      <c r="F156" s="1" t="s">
        <v>51</v>
      </c>
      <c r="G156" s="1" t="s">
        <v>52</v>
      </c>
      <c r="H156" s="1" t="s">
        <v>4</v>
      </c>
      <c r="I156" s="31" t="s">
        <v>717</v>
      </c>
      <c r="J156" s="14" t="s">
        <v>214</v>
      </c>
      <c r="K156" s="14" t="s">
        <v>214</v>
      </c>
      <c r="L156" s="14" t="s">
        <v>214</v>
      </c>
    </row>
    <row r="157" spans="1:12" ht="12.75">
      <c r="A157" s="5">
        <v>12048</v>
      </c>
      <c r="E157" s="20">
        <v>39295</v>
      </c>
      <c r="F157" s="1" t="s">
        <v>51</v>
      </c>
      <c r="G157" s="1" t="s">
        <v>52</v>
      </c>
      <c r="H157" s="1" t="s">
        <v>4</v>
      </c>
      <c r="I157" s="31" t="s">
        <v>717</v>
      </c>
      <c r="J157" s="14" t="s">
        <v>214</v>
      </c>
      <c r="K157" s="14" t="s">
        <v>214</v>
      </c>
      <c r="L157" s="14" t="s">
        <v>214</v>
      </c>
    </row>
    <row r="158" spans="1:12" ht="12.75">
      <c r="A158" s="5">
        <v>12052</v>
      </c>
      <c r="D158" s="5">
        <v>2.59</v>
      </c>
      <c r="E158" s="20">
        <v>39295</v>
      </c>
      <c r="F158" s="1" t="s">
        <v>51</v>
      </c>
      <c r="G158" s="1" t="s">
        <v>52</v>
      </c>
      <c r="H158" s="1" t="s">
        <v>4</v>
      </c>
      <c r="I158" s="31" t="s">
        <v>717</v>
      </c>
      <c r="J158" s="14" t="s">
        <v>214</v>
      </c>
      <c r="K158" s="14" t="s">
        <v>214</v>
      </c>
      <c r="L158" s="14" t="s">
        <v>214</v>
      </c>
    </row>
    <row r="159" spans="1:12" ht="12.75">
      <c r="A159" s="5">
        <v>12053</v>
      </c>
      <c r="D159" s="5">
        <v>1.53</v>
      </c>
      <c r="E159" s="20">
        <v>39295</v>
      </c>
      <c r="F159" s="1" t="s">
        <v>51</v>
      </c>
      <c r="G159" s="1" t="s">
        <v>52</v>
      </c>
      <c r="H159" s="1" t="s">
        <v>4</v>
      </c>
      <c r="I159" s="31" t="s">
        <v>717</v>
      </c>
      <c r="J159" s="14" t="s">
        <v>214</v>
      </c>
      <c r="K159" s="14" t="s">
        <v>214</v>
      </c>
      <c r="L159" s="14" t="s">
        <v>214</v>
      </c>
    </row>
    <row r="160" spans="1:12" ht="12.75">
      <c r="A160" s="5">
        <v>12060</v>
      </c>
      <c r="D160" s="5">
        <v>4.76</v>
      </c>
      <c r="E160" s="20">
        <v>39295</v>
      </c>
      <c r="F160" s="1" t="s">
        <v>51</v>
      </c>
      <c r="G160" s="1" t="s">
        <v>52</v>
      </c>
      <c r="H160" s="1" t="s">
        <v>4</v>
      </c>
      <c r="I160" s="31" t="s">
        <v>717</v>
      </c>
      <c r="J160" s="14" t="s">
        <v>214</v>
      </c>
      <c r="K160" s="14" t="s">
        <v>214</v>
      </c>
      <c r="L160" s="14" t="s">
        <v>214</v>
      </c>
    </row>
    <row r="161" spans="1:12" ht="12.75">
      <c r="A161" s="5">
        <v>12061</v>
      </c>
      <c r="D161" s="5">
        <v>2.42</v>
      </c>
      <c r="E161" s="20">
        <v>39295</v>
      </c>
      <c r="F161" s="1" t="s">
        <v>51</v>
      </c>
      <c r="G161" s="1" t="s">
        <v>52</v>
      </c>
      <c r="H161" s="1" t="s">
        <v>4</v>
      </c>
      <c r="I161" s="31" t="s">
        <v>717</v>
      </c>
      <c r="J161" s="14" t="s">
        <v>214</v>
      </c>
      <c r="K161" s="14" t="s">
        <v>214</v>
      </c>
      <c r="L161" s="14" t="s">
        <v>214</v>
      </c>
    </row>
    <row r="162" spans="1:12" ht="12.75">
      <c r="A162" s="5">
        <v>12064</v>
      </c>
      <c r="D162" s="5">
        <v>3</v>
      </c>
      <c r="E162" s="20">
        <v>39295</v>
      </c>
      <c r="F162" s="1" t="s">
        <v>51</v>
      </c>
      <c r="G162" s="1" t="s">
        <v>52</v>
      </c>
      <c r="H162" s="1" t="s">
        <v>4</v>
      </c>
      <c r="I162" s="31" t="s">
        <v>717</v>
      </c>
      <c r="J162" s="14" t="s">
        <v>214</v>
      </c>
      <c r="K162" s="14" t="s">
        <v>214</v>
      </c>
      <c r="L162" s="14" t="s">
        <v>214</v>
      </c>
    </row>
    <row r="163" spans="1:12" ht="12.75">
      <c r="A163" s="5">
        <v>12066</v>
      </c>
      <c r="D163" s="5">
        <v>3.04</v>
      </c>
      <c r="E163" s="20">
        <v>39295</v>
      </c>
      <c r="F163" s="1" t="s">
        <v>51</v>
      </c>
      <c r="G163" s="1" t="s">
        <v>52</v>
      </c>
      <c r="H163" s="1" t="s">
        <v>4</v>
      </c>
      <c r="I163" s="31" t="s">
        <v>717</v>
      </c>
      <c r="J163" s="14" t="s">
        <v>214</v>
      </c>
      <c r="K163" s="14" t="s">
        <v>214</v>
      </c>
      <c r="L163" s="14" t="s">
        <v>214</v>
      </c>
    </row>
    <row r="164" spans="1:12" ht="12.75">
      <c r="A164" s="5">
        <v>12067</v>
      </c>
      <c r="D164" s="5">
        <v>3</v>
      </c>
      <c r="E164" s="20">
        <v>39295</v>
      </c>
      <c r="F164" s="1" t="s">
        <v>51</v>
      </c>
      <c r="G164" s="1" t="s">
        <v>52</v>
      </c>
      <c r="H164" s="1" t="s">
        <v>4</v>
      </c>
      <c r="I164" s="31" t="s">
        <v>717</v>
      </c>
      <c r="J164" s="14" t="s">
        <v>214</v>
      </c>
      <c r="K164" s="14" t="s">
        <v>214</v>
      </c>
      <c r="L164" s="14" t="s">
        <v>214</v>
      </c>
    </row>
    <row r="165" spans="1:12" ht="12.75">
      <c r="A165" s="5" t="s">
        <v>53</v>
      </c>
      <c r="D165" s="5">
        <v>4.65</v>
      </c>
      <c r="E165" s="20">
        <v>39295</v>
      </c>
      <c r="F165" s="1" t="s">
        <v>51</v>
      </c>
      <c r="G165" s="1" t="s">
        <v>52</v>
      </c>
      <c r="H165" s="1" t="s">
        <v>4</v>
      </c>
      <c r="I165" s="31" t="s">
        <v>717</v>
      </c>
      <c r="J165" s="14" t="s">
        <v>214</v>
      </c>
      <c r="K165" s="14" t="s">
        <v>214</v>
      </c>
      <c r="L165" s="14" t="s">
        <v>214</v>
      </c>
    </row>
    <row r="166" spans="1:12" ht="12.75">
      <c r="A166" s="5" t="s">
        <v>55</v>
      </c>
      <c r="D166" s="5">
        <v>0.3</v>
      </c>
      <c r="E166" s="20">
        <v>39295</v>
      </c>
      <c r="F166" s="1" t="s">
        <v>51</v>
      </c>
      <c r="G166" s="1" t="s">
        <v>52</v>
      </c>
      <c r="H166" s="1" t="s">
        <v>4</v>
      </c>
      <c r="I166" s="31" t="s">
        <v>717</v>
      </c>
      <c r="J166" s="14" t="s">
        <v>214</v>
      </c>
      <c r="K166" s="14" t="s">
        <v>214</v>
      </c>
      <c r="L166" s="14" t="s">
        <v>214</v>
      </c>
    </row>
    <row r="167" spans="1:12" ht="12.75">
      <c r="A167" s="5">
        <v>12073</v>
      </c>
      <c r="D167" s="5">
        <v>1.4</v>
      </c>
      <c r="E167" s="20">
        <v>39295</v>
      </c>
      <c r="F167" s="1" t="s">
        <v>51</v>
      </c>
      <c r="G167" s="1" t="s">
        <v>52</v>
      </c>
      <c r="H167" s="1" t="s">
        <v>4</v>
      </c>
      <c r="I167" s="31" t="s">
        <v>717</v>
      </c>
      <c r="J167" s="14" t="s">
        <v>214</v>
      </c>
      <c r="K167" s="14" t="s">
        <v>214</v>
      </c>
      <c r="L167" s="14" t="s">
        <v>214</v>
      </c>
    </row>
    <row r="168" spans="1:12" ht="12.75">
      <c r="A168" s="5">
        <v>12074</v>
      </c>
      <c r="D168" s="5">
        <v>2.81</v>
      </c>
      <c r="E168" s="20">
        <v>39295</v>
      </c>
      <c r="F168" s="1" t="s">
        <v>51</v>
      </c>
      <c r="G168" s="1" t="s">
        <v>52</v>
      </c>
      <c r="H168" s="1" t="s">
        <v>4</v>
      </c>
      <c r="I168" s="31" t="s">
        <v>717</v>
      </c>
      <c r="J168" s="14" t="s">
        <v>214</v>
      </c>
      <c r="K168" s="14" t="s">
        <v>214</v>
      </c>
      <c r="L168" s="14" t="s">
        <v>214</v>
      </c>
    </row>
    <row r="169" spans="1:12" ht="12.75">
      <c r="A169" s="5">
        <v>12075</v>
      </c>
      <c r="D169" s="5">
        <v>1.66</v>
      </c>
      <c r="E169" s="20">
        <v>39295</v>
      </c>
      <c r="F169" s="1" t="s">
        <v>51</v>
      </c>
      <c r="G169" s="1" t="s">
        <v>52</v>
      </c>
      <c r="H169" s="1" t="s">
        <v>4</v>
      </c>
      <c r="I169" s="31" t="s">
        <v>717</v>
      </c>
      <c r="J169" s="14" t="s">
        <v>214</v>
      </c>
      <c r="K169" s="14" t="s">
        <v>214</v>
      </c>
      <c r="L169" s="14" t="s">
        <v>214</v>
      </c>
    </row>
    <row r="170" spans="1:12" ht="12.75">
      <c r="A170" s="5">
        <v>12079</v>
      </c>
      <c r="D170" s="5">
        <v>4.29</v>
      </c>
      <c r="E170" s="20">
        <v>39295</v>
      </c>
      <c r="F170" s="1" t="s">
        <v>51</v>
      </c>
      <c r="G170" s="1" t="s">
        <v>52</v>
      </c>
      <c r="H170" s="1" t="s">
        <v>4</v>
      </c>
      <c r="I170" s="31" t="s">
        <v>717</v>
      </c>
      <c r="J170" s="14" t="s">
        <v>214</v>
      </c>
      <c r="K170" s="14" t="s">
        <v>214</v>
      </c>
      <c r="L170" s="14" t="s">
        <v>214</v>
      </c>
    </row>
    <row r="171" spans="1:12" ht="12.75">
      <c r="A171" s="5">
        <v>12080</v>
      </c>
      <c r="D171" s="5">
        <v>3.46</v>
      </c>
      <c r="E171" s="20">
        <v>39295</v>
      </c>
      <c r="F171" s="1" t="s">
        <v>51</v>
      </c>
      <c r="G171" s="1" t="s">
        <v>52</v>
      </c>
      <c r="H171" s="1" t="s">
        <v>4</v>
      </c>
      <c r="I171" s="31" t="s">
        <v>717</v>
      </c>
      <c r="J171" s="14" t="s">
        <v>214</v>
      </c>
      <c r="K171" s="14" t="s">
        <v>214</v>
      </c>
      <c r="L171" s="14" t="s">
        <v>214</v>
      </c>
    </row>
    <row r="172" spans="1:12" ht="12.75">
      <c r="A172" s="5">
        <v>12081</v>
      </c>
      <c r="D172" s="5">
        <v>4</v>
      </c>
      <c r="E172" s="20">
        <v>39295</v>
      </c>
      <c r="F172" s="1" t="s">
        <v>51</v>
      </c>
      <c r="G172" s="1" t="s">
        <v>52</v>
      </c>
      <c r="H172" s="1" t="s">
        <v>4</v>
      </c>
      <c r="I172" s="31" t="s">
        <v>717</v>
      </c>
      <c r="J172" s="14" t="s">
        <v>214</v>
      </c>
      <c r="K172" s="14" t="s">
        <v>214</v>
      </c>
      <c r="L172" s="14" t="s">
        <v>214</v>
      </c>
    </row>
    <row r="173" spans="1:12" ht="12.75">
      <c r="A173" s="5">
        <v>12084</v>
      </c>
      <c r="D173" s="5">
        <v>1.67</v>
      </c>
      <c r="E173" s="20">
        <v>39295</v>
      </c>
      <c r="F173" s="1" t="s">
        <v>51</v>
      </c>
      <c r="G173" s="1" t="s">
        <v>52</v>
      </c>
      <c r="H173" s="1" t="s">
        <v>4</v>
      </c>
      <c r="I173" s="31" t="s">
        <v>717</v>
      </c>
      <c r="J173" s="14" t="s">
        <v>214</v>
      </c>
      <c r="K173" s="14" t="s">
        <v>214</v>
      </c>
      <c r="L173" s="14" t="s">
        <v>214</v>
      </c>
    </row>
    <row r="174" spans="1:12" ht="12.75">
      <c r="A174" s="5">
        <v>12085</v>
      </c>
      <c r="D174" s="5">
        <v>2.99</v>
      </c>
      <c r="E174" s="20">
        <v>39295</v>
      </c>
      <c r="F174" s="1" t="s">
        <v>51</v>
      </c>
      <c r="G174" s="1" t="s">
        <v>52</v>
      </c>
      <c r="H174" s="1" t="s">
        <v>4</v>
      </c>
      <c r="I174" s="31" t="s">
        <v>717</v>
      </c>
      <c r="J174" s="14" t="s">
        <v>214</v>
      </c>
      <c r="K174" s="14" t="s">
        <v>214</v>
      </c>
      <c r="L174" s="14" t="s">
        <v>214</v>
      </c>
    </row>
    <row r="175" spans="1:12" ht="12.75">
      <c r="A175" s="5">
        <v>12088</v>
      </c>
      <c r="D175" s="5">
        <v>1.51</v>
      </c>
      <c r="E175" s="20">
        <v>39295</v>
      </c>
      <c r="F175" s="1" t="s">
        <v>51</v>
      </c>
      <c r="G175" s="1" t="s">
        <v>52</v>
      </c>
      <c r="H175" s="1" t="s">
        <v>4</v>
      </c>
      <c r="I175" s="31" t="s">
        <v>717</v>
      </c>
      <c r="J175" s="14" t="s">
        <v>214</v>
      </c>
      <c r="K175" s="14" t="s">
        <v>214</v>
      </c>
      <c r="L175" s="14" t="s">
        <v>214</v>
      </c>
    </row>
    <row r="176" spans="1:14" ht="12.75">
      <c r="A176" s="5">
        <v>12102</v>
      </c>
      <c r="B176" s="5" t="s">
        <v>9</v>
      </c>
      <c r="E176" s="20">
        <v>39845</v>
      </c>
      <c r="F176" s="1" t="s">
        <v>68</v>
      </c>
      <c r="G176" s="1" t="s">
        <v>69</v>
      </c>
      <c r="I176" s="31" t="s">
        <v>717</v>
      </c>
      <c r="L176" s="14" t="s">
        <v>9</v>
      </c>
      <c r="N176" s="10" t="s">
        <v>214</v>
      </c>
    </row>
    <row r="177" spans="1:12" ht="12.75">
      <c r="A177" s="5" t="s">
        <v>261</v>
      </c>
      <c r="D177" s="5">
        <v>5.76</v>
      </c>
      <c r="E177" s="20">
        <v>39508</v>
      </c>
      <c r="F177" s="1" t="s">
        <v>61</v>
      </c>
      <c r="G177" s="1" t="s">
        <v>62</v>
      </c>
      <c r="H177" s="1" t="s">
        <v>4</v>
      </c>
      <c r="I177" s="31" t="s">
        <v>717</v>
      </c>
      <c r="J177" s="14" t="s">
        <v>214</v>
      </c>
      <c r="K177" s="14" t="s">
        <v>214</v>
      </c>
      <c r="L177" s="14" t="s">
        <v>214</v>
      </c>
    </row>
    <row r="178" spans="1:12" ht="12.75">
      <c r="A178" s="5" t="s">
        <v>260</v>
      </c>
      <c r="D178" s="5">
        <v>5.62</v>
      </c>
      <c r="E178" s="20">
        <v>39508</v>
      </c>
      <c r="F178" s="1" t="s">
        <v>61</v>
      </c>
      <c r="G178" s="1" t="s">
        <v>62</v>
      </c>
      <c r="H178" s="1" t="s">
        <v>4</v>
      </c>
      <c r="I178" s="31" t="s">
        <v>717</v>
      </c>
      <c r="J178" s="14" t="s">
        <v>214</v>
      </c>
      <c r="K178" s="14" t="s">
        <v>214</v>
      </c>
      <c r="L178" s="14" t="s">
        <v>214</v>
      </c>
    </row>
    <row r="179" spans="1:12" ht="12.75">
      <c r="A179" s="5" t="s">
        <v>259</v>
      </c>
      <c r="D179" s="5">
        <v>4.24</v>
      </c>
      <c r="E179" s="20">
        <v>39508</v>
      </c>
      <c r="F179" s="1" t="s">
        <v>61</v>
      </c>
      <c r="G179" s="1" t="s">
        <v>62</v>
      </c>
      <c r="H179" s="1" t="s">
        <v>4</v>
      </c>
      <c r="I179" s="31" t="s">
        <v>717</v>
      </c>
      <c r="J179" s="14" t="s">
        <v>214</v>
      </c>
      <c r="K179" s="14" t="s">
        <v>214</v>
      </c>
      <c r="L179" s="14" t="s">
        <v>214</v>
      </c>
    </row>
    <row r="180" spans="1:12" ht="12.75">
      <c r="A180" s="5" t="s">
        <v>262</v>
      </c>
      <c r="D180" s="5">
        <v>2.58</v>
      </c>
      <c r="E180" s="20">
        <v>39508</v>
      </c>
      <c r="F180" s="1" t="s">
        <v>61</v>
      </c>
      <c r="G180" s="1" t="s">
        <v>62</v>
      </c>
      <c r="H180" s="1" t="s">
        <v>4</v>
      </c>
      <c r="I180" s="31" t="s">
        <v>717</v>
      </c>
      <c r="J180" s="14" t="s">
        <v>214</v>
      </c>
      <c r="K180" s="14" t="s">
        <v>214</v>
      </c>
      <c r="L180" s="14" t="s">
        <v>214</v>
      </c>
    </row>
    <row r="181" spans="1:12" ht="12.75">
      <c r="A181" s="5">
        <v>12332</v>
      </c>
      <c r="D181" s="5">
        <v>4.8</v>
      </c>
      <c r="E181" s="21">
        <v>40026</v>
      </c>
      <c r="F181" s="5" t="s">
        <v>81</v>
      </c>
      <c r="G181" s="5" t="s">
        <v>218</v>
      </c>
      <c r="H181" s="5"/>
      <c r="I181" s="31" t="s">
        <v>717</v>
      </c>
      <c r="J181" s="14" t="s">
        <v>214</v>
      </c>
      <c r="K181" s="14" t="s">
        <v>214</v>
      </c>
      <c r="L181" s="14" t="s">
        <v>214</v>
      </c>
    </row>
    <row r="182" spans="1:12" ht="12.75">
      <c r="A182" s="5">
        <v>12335</v>
      </c>
      <c r="D182" s="5">
        <v>4.1</v>
      </c>
      <c r="E182" s="21">
        <v>40026</v>
      </c>
      <c r="F182" s="5" t="s">
        <v>61</v>
      </c>
      <c r="G182" s="5" t="s">
        <v>62</v>
      </c>
      <c r="H182" s="5" t="s">
        <v>4</v>
      </c>
      <c r="I182" s="31" t="s">
        <v>717</v>
      </c>
      <c r="J182" s="14" t="s">
        <v>214</v>
      </c>
      <c r="K182" s="14" t="s">
        <v>214</v>
      </c>
      <c r="L182" s="14" t="s">
        <v>214</v>
      </c>
    </row>
    <row r="183" spans="1:12" ht="12.75">
      <c r="A183" s="5" t="s">
        <v>106</v>
      </c>
      <c r="D183" s="5">
        <v>0.7</v>
      </c>
      <c r="E183" s="21">
        <v>40026</v>
      </c>
      <c r="F183" s="5" t="s">
        <v>61</v>
      </c>
      <c r="G183" s="5" t="s">
        <v>62</v>
      </c>
      <c r="H183" s="5" t="s">
        <v>4</v>
      </c>
      <c r="I183" s="31" t="s">
        <v>717</v>
      </c>
      <c r="J183" s="14" t="s">
        <v>214</v>
      </c>
      <c r="K183" s="14" t="s">
        <v>214</v>
      </c>
      <c r="L183" s="14" t="s">
        <v>214</v>
      </c>
    </row>
    <row r="184" spans="1:12" ht="12.75">
      <c r="A184" s="5" t="s">
        <v>107</v>
      </c>
      <c r="D184" s="5">
        <v>1</v>
      </c>
      <c r="E184" s="21">
        <v>40026</v>
      </c>
      <c r="F184" s="5" t="s">
        <v>61</v>
      </c>
      <c r="G184" s="5" t="s">
        <v>62</v>
      </c>
      <c r="H184" s="5" t="s">
        <v>4</v>
      </c>
      <c r="I184" s="31" t="s">
        <v>717</v>
      </c>
      <c r="J184" s="14" t="s">
        <v>214</v>
      </c>
      <c r="K184" s="14" t="s">
        <v>214</v>
      </c>
      <c r="L184" s="14" t="s">
        <v>214</v>
      </c>
    </row>
    <row r="185" spans="1:12" ht="12.75">
      <c r="A185" s="5" t="s">
        <v>108</v>
      </c>
      <c r="D185" s="5">
        <v>1</v>
      </c>
      <c r="E185" s="21">
        <v>40026</v>
      </c>
      <c r="F185" s="5" t="s">
        <v>61</v>
      </c>
      <c r="G185" s="5" t="s">
        <v>62</v>
      </c>
      <c r="H185" s="5" t="s">
        <v>4</v>
      </c>
      <c r="I185" s="31" t="s">
        <v>717</v>
      </c>
      <c r="J185" s="14" t="s">
        <v>214</v>
      </c>
      <c r="K185" s="14" t="s">
        <v>214</v>
      </c>
      <c r="L185" s="14" t="s">
        <v>214</v>
      </c>
    </row>
    <row r="186" spans="1:12" ht="12.75">
      <c r="A186" s="5" t="s">
        <v>109</v>
      </c>
      <c r="D186" s="5">
        <v>1</v>
      </c>
      <c r="E186" s="21">
        <v>40026</v>
      </c>
      <c r="F186" s="5" t="s">
        <v>61</v>
      </c>
      <c r="G186" s="5" t="s">
        <v>62</v>
      </c>
      <c r="H186" s="5" t="s">
        <v>4</v>
      </c>
      <c r="I186" s="31" t="s">
        <v>717</v>
      </c>
      <c r="J186" s="14" t="s">
        <v>214</v>
      </c>
      <c r="K186" s="14" t="s">
        <v>214</v>
      </c>
      <c r="L186" s="14" t="s">
        <v>214</v>
      </c>
    </row>
    <row r="187" spans="1:12" ht="12.75">
      <c r="A187" s="5" t="s">
        <v>110</v>
      </c>
      <c r="D187" s="5">
        <v>1</v>
      </c>
      <c r="E187" s="21">
        <v>40026</v>
      </c>
      <c r="F187" s="5" t="s">
        <v>61</v>
      </c>
      <c r="G187" s="5" t="s">
        <v>62</v>
      </c>
      <c r="H187" s="5" t="s">
        <v>4</v>
      </c>
      <c r="I187" s="31" t="s">
        <v>717</v>
      </c>
      <c r="J187" s="14" t="s">
        <v>214</v>
      </c>
      <c r="K187" s="14" t="s">
        <v>214</v>
      </c>
      <c r="L187" s="14" t="s">
        <v>214</v>
      </c>
    </row>
    <row r="188" spans="1:12" ht="12.75">
      <c r="A188" s="5">
        <v>12401</v>
      </c>
      <c r="B188" s="5">
        <v>4</v>
      </c>
      <c r="E188" s="21">
        <v>39356</v>
      </c>
      <c r="F188" s="5" t="s">
        <v>59</v>
      </c>
      <c r="G188" s="27"/>
      <c r="H188" s="5" t="s">
        <v>60</v>
      </c>
      <c r="I188" s="5" t="s">
        <v>7</v>
      </c>
      <c r="J188" s="14" t="s">
        <v>214</v>
      </c>
      <c r="K188" s="14" t="s">
        <v>214</v>
      </c>
      <c r="L188" s="14" t="s">
        <v>214</v>
      </c>
    </row>
    <row r="189" spans="1:12" ht="12.75">
      <c r="A189" s="5">
        <v>12402</v>
      </c>
      <c r="B189" s="5">
        <v>6</v>
      </c>
      <c r="E189" s="21">
        <v>39356</v>
      </c>
      <c r="F189" s="5" t="s">
        <v>59</v>
      </c>
      <c r="G189" s="27"/>
      <c r="H189" s="5" t="s">
        <v>60</v>
      </c>
      <c r="I189" s="5" t="s">
        <v>7</v>
      </c>
      <c r="J189" s="14" t="s">
        <v>214</v>
      </c>
      <c r="K189" s="14" t="s">
        <v>214</v>
      </c>
      <c r="L189" s="14" t="s">
        <v>214</v>
      </c>
    </row>
    <row r="190" spans="1:12" ht="12.75">
      <c r="A190" s="5">
        <v>12403</v>
      </c>
      <c r="B190" s="5">
        <v>5</v>
      </c>
      <c r="E190" s="21">
        <v>39356</v>
      </c>
      <c r="F190" s="5" t="s">
        <v>59</v>
      </c>
      <c r="G190" s="27"/>
      <c r="H190" s="5" t="s">
        <v>60</v>
      </c>
      <c r="I190" s="5" t="s">
        <v>7</v>
      </c>
      <c r="J190" s="14" t="s">
        <v>214</v>
      </c>
      <c r="K190" s="14" t="s">
        <v>214</v>
      </c>
      <c r="L190" s="14" t="s">
        <v>214</v>
      </c>
    </row>
    <row r="191" spans="1:12" ht="12.75">
      <c r="A191" s="5">
        <v>12404</v>
      </c>
      <c r="B191" s="5">
        <v>6</v>
      </c>
      <c r="E191" s="21">
        <v>39356</v>
      </c>
      <c r="F191" s="5" t="s">
        <v>59</v>
      </c>
      <c r="G191" s="27"/>
      <c r="H191" s="5" t="s">
        <v>60</v>
      </c>
      <c r="I191" s="5" t="s">
        <v>7</v>
      </c>
      <c r="J191" s="14" t="s">
        <v>214</v>
      </c>
      <c r="K191" s="14" t="s">
        <v>214</v>
      </c>
      <c r="L191" s="14" t="s">
        <v>214</v>
      </c>
    </row>
    <row r="192" spans="1:12" ht="12.75">
      <c r="A192" s="5">
        <v>12405</v>
      </c>
      <c r="B192" s="5">
        <v>5</v>
      </c>
      <c r="E192" s="21">
        <v>39356</v>
      </c>
      <c r="F192" s="5" t="s">
        <v>59</v>
      </c>
      <c r="G192" s="27"/>
      <c r="H192" s="5" t="s">
        <v>60</v>
      </c>
      <c r="I192" s="5" t="s">
        <v>7</v>
      </c>
      <c r="J192" s="14" t="s">
        <v>214</v>
      </c>
      <c r="K192" s="14" t="s">
        <v>214</v>
      </c>
      <c r="L192" s="14" t="s">
        <v>214</v>
      </c>
    </row>
    <row r="193" spans="1:12" ht="12.75">
      <c r="A193" s="5">
        <v>12406</v>
      </c>
      <c r="B193" s="5">
        <v>4</v>
      </c>
      <c r="E193" s="21">
        <v>39356</v>
      </c>
      <c r="F193" s="5" t="s">
        <v>59</v>
      </c>
      <c r="G193" s="5"/>
      <c r="H193" s="5" t="s">
        <v>60</v>
      </c>
      <c r="I193" s="5" t="s">
        <v>7</v>
      </c>
      <c r="J193" s="14" t="s">
        <v>214</v>
      </c>
      <c r="K193" s="14" t="s">
        <v>214</v>
      </c>
      <c r="L193" s="14" t="s">
        <v>214</v>
      </c>
    </row>
    <row r="194" spans="1:12" ht="12.75">
      <c r="A194" s="5" t="s">
        <v>243</v>
      </c>
      <c r="D194" s="5">
        <v>5.79</v>
      </c>
      <c r="E194" s="20">
        <v>39600</v>
      </c>
      <c r="F194" s="4" t="s">
        <v>251</v>
      </c>
      <c r="G194" s="4" t="s">
        <v>252</v>
      </c>
      <c r="I194" s="31" t="s">
        <v>717</v>
      </c>
      <c r="J194" s="14" t="s">
        <v>214</v>
      </c>
      <c r="K194" s="14" t="s">
        <v>214</v>
      </c>
      <c r="L194" s="14" t="s">
        <v>214</v>
      </c>
    </row>
    <row r="195" spans="1:12" ht="12.75">
      <c r="A195" s="5" t="s">
        <v>237</v>
      </c>
      <c r="D195" s="5">
        <v>7.2</v>
      </c>
      <c r="E195" s="20">
        <v>39600</v>
      </c>
      <c r="F195" s="4" t="s">
        <v>251</v>
      </c>
      <c r="G195" s="4" t="s">
        <v>252</v>
      </c>
      <c r="I195" s="31" t="s">
        <v>717</v>
      </c>
      <c r="J195" s="14" t="s">
        <v>214</v>
      </c>
      <c r="K195" s="14" t="s">
        <v>214</v>
      </c>
      <c r="L195" s="14" t="s">
        <v>214</v>
      </c>
    </row>
    <row r="196" spans="1:12" ht="12.75">
      <c r="A196" s="5" t="s">
        <v>241</v>
      </c>
      <c r="D196" s="5">
        <v>6.21</v>
      </c>
      <c r="E196" s="20">
        <v>39600</v>
      </c>
      <c r="F196" s="4" t="s">
        <v>251</v>
      </c>
      <c r="G196" s="4" t="s">
        <v>252</v>
      </c>
      <c r="I196" s="31" t="s">
        <v>717</v>
      </c>
      <c r="J196" s="14" t="s">
        <v>214</v>
      </c>
      <c r="K196" s="14" t="s">
        <v>214</v>
      </c>
      <c r="L196" s="14" t="s">
        <v>214</v>
      </c>
    </row>
    <row r="197" spans="1:12" ht="12.75">
      <c r="A197" s="5">
        <v>12604</v>
      </c>
      <c r="D197" s="5">
        <v>5.58</v>
      </c>
      <c r="E197" s="20">
        <v>39600</v>
      </c>
      <c r="F197" s="4" t="s">
        <v>251</v>
      </c>
      <c r="G197" s="4" t="s">
        <v>252</v>
      </c>
      <c r="I197" s="31" t="s">
        <v>717</v>
      </c>
      <c r="J197" s="14" t="s">
        <v>214</v>
      </c>
      <c r="K197" s="14" t="s">
        <v>214</v>
      </c>
      <c r="L197" s="14" t="s">
        <v>214</v>
      </c>
    </row>
    <row r="198" spans="1:12" ht="12.75">
      <c r="A198" s="5" t="s">
        <v>253</v>
      </c>
      <c r="D198" s="5">
        <v>5.03</v>
      </c>
      <c r="E198" s="20">
        <v>39600</v>
      </c>
      <c r="F198" s="4" t="s">
        <v>251</v>
      </c>
      <c r="G198" s="4" t="s">
        <v>252</v>
      </c>
      <c r="I198" s="31" t="s">
        <v>717</v>
      </c>
      <c r="J198" s="14" t="s">
        <v>214</v>
      </c>
      <c r="K198" s="14" t="s">
        <v>214</v>
      </c>
      <c r="L198" s="14" t="s">
        <v>214</v>
      </c>
    </row>
    <row r="199" spans="1:12" ht="12.75">
      <c r="A199" s="5" t="s">
        <v>250</v>
      </c>
      <c r="D199" s="5">
        <v>6.97</v>
      </c>
      <c r="E199" s="20">
        <v>39600</v>
      </c>
      <c r="F199" s="4" t="s">
        <v>251</v>
      </c>
      <c r="G199" s="4" t="s">
        <v>252</v>
      </c>
      <c r="I199" s="31" t="s">
        <v>717</v>
      </c>
      <c r="J199" s="14" t="s">
        <v>214</v>
      </c>
      <c r="K199" s="14" t="s">
        <v>214</v>
      </c>
      <c r="L199" s="14" t="s">
        <v>214</v>
      </c>
    </row>
    <row r="200" spans="1:12" ht="12.75">
      <c r="A200" s="5">
        <v>12608</v>
      </c>
      <c r="D200" s="5">
        <v>5.43</v>
      </c>
      <c r="E200" s="20">
        <v>39600</v>
      </c>
      <c r="F200" s="4" t="s">
        <v>251</v>
      </c>
      <c r="G200" s="4" t="s">
        <v>252</v>
      </c>
      <c r="I200" s="31" t="s">
        <v>717</v>
      </c>
      <c r="J200" s="14" t="s">
        <v>214</v>
      </c>
      <c r="K200" s="14" t="s">
        <v>214</v>
      </c>
      <c r="L200" s="14" t="s">
        <v>214</v>
      </c>
    </row>
    <row r="201" spans="1:12" ht="12.75">
      <c r="A201" s="5" t="s">
        <v>249</v>
      </c>
      <c r="D201" s="5">
        <v>7.76</v>
      </c>
      <c r="E201" s="20">
        <v>39600</v>
      </c>
      <c r="F201" s="4" t="s">
        <v>251</v>
      </c>
      <c r="G201" s="4" t="s">
        <v>252</v>
      </c>
      <c r="I201" s="31" t="s">
        <v>717</v>
      </c>
      <c r="J201" s="14" t="s">
        <v>214</v>
      </c>
      <c r="K201" s="14" t="s">
        <v>214</v>
      </c>
      <c r="L201" s="14" t="s">
        <v>214</v>
      </c>
    </row>
    <row r="202" spans="1:12" ht="12.75">
      <c r="A202" s="5" t="s">
        <v>247</v>
      </c>
      <c r="D202" s="5">
        <v>7.62</v>
      </c>
      <c r="E202" s="20">
        <v>39600</v>
      </c>
      <c r="F202" s="4" t="s">
        <v>251</v>
      </c>
      <c r="G202" s="4" t="s">
        <v>252</v>
      </c>
      <c r="I202" s="31" t="s">
        <v>717</v>
      </c>
      <c r="J202" s="14" t="s">
        <v>214</v>
      </c>
      <c r="K202" s="14" t="s">
        <v>214</v>
      </c>
      <c r="L202" s="14" t="s">
        <v>214</v>
      </c>
    </row>
    <row r="203" spans="1:12" ht="12.75">
      <c r="A203" s="5" t="s">
        <v>244</v>
      </c>
      <c r="D203" s="5">
        <v>11.37</v>
      </c>
      <c r="E203" s="20">
        <v>39600</v>
      </c>
      <c r="F203" s="4" t="s">
        <v>251</v>
      </c>
      <c r="G203" s="4" t="s">
        <v>252</v>
      </c>
      <c r="I203" s="31" t="s">
        <v>717</v>
      </c>
      <c r="J203" s="14" t="s">
        <v>214</v>
      </c>
      <c r="K203" s="14" t="s">
        <v>214</v>
      </c>
      <c r="L203" s="14" t="s">
        <v>214</v>
      </c>
    </row>
    <row r="204" spans="1:12" ht="12.75">
      <c r="A204" s="5">
        <v>12612</v>
      </c>
      <c r="D204" s="5">
        <v>10.84</v>
      </c>
      <c r="E204" s="20">
        <v>39600</v>
      </c>
      <c r="F204" s="4" t="s">
        <v>251</v>
      </c>
      <c r="G204" s="4" t="s">
        <v>252</v>
      </c>
      <c r="I204" s="31" t="s">
        <v>717</v>
      </c>
      <c r="J204" s="14" t="s">
        <v>214</v>
      </c>
      <c r="K204" s="14" t="s">
        <v>214</v>
      </c>
      <c r="L204" s="14" t="s">
        <v>214</v>
      </c>
    </row>
    <row r="205" spans="1:12" ht="12.75">
      <c r="A205" s="5" t="s">
        <v>235</v>
      </c>
      <c r="D205" s="5">
        <v>11.7</v>
      </c>
      <c r="E205" s="20">
        <v>39600</v>
      </c>
      <c r="F205" s="4" t="s">
        <v>251</v>
      </c>
      <c r="G205" s="4" t="s">
        <v>252</v>
      </c>
      <c r="I205" s="31" t="s">
        <v>717</v>
      </c>
      <c r="J205" s="14" t="s">
        <v>214</v>
      </c>
      <c r="K205" s="14" t="s">
        <v>214</v>
      </c>
      <c r="L205" s="14" t="s">
        <v>214</v>
      </c>
    </row>
    <row r="206" spans="1:12" ht="12.75">
      <c r="A206" s="5" t="s">
        <v>240</v>
      </c>
      <c r="D206" s="5">
        <v>8.65</v>
      </c>
      <c r="E206" s="20">
        <v>39600</v>
      </c>
      <c r="F206" s="4" t="s">
        <v>251</v>
      </c>
      <c r="G206" s="4" t="s">
        <v>252</v>
      </c>
      <c r="I206" s="31" t="s">
        <v>717</v>
      </c>
      <c r="J206" s="14" t="s">
        <v>214</v>
      </c>
      <c r="K206" s="14" t="s">
        <v>214</v>
      </c>
      <c r="L206" s="14" t="s">
        <v>214</v>
      </c>
    </row>
    <row r="207" spans="1:12" ht="12.75">
      <c r="A207" s="5" t="s">
        <v>245</v>
      </c>
      <c r="D207" s="5">
        <v>6.59</v>
      </c>
      <c r="E207" s="20">
        <v>39600</v>
      </c>
      <c r="F207" s="4" t="s">
        <v>251</v>
      </c>
      <c r="G207" s="4" t="s">
        <v>252</v>
      </c>
      <c r="I207" s="31" t="s">
        <v>717</v>
      </c>
      <c r="J207" s="14" t="s">
        <v>214</v>
      </c>
      <c r="K207" s="14" t="s">
        <v>214</v>
      </c>
      <c r="L207" s="14" t="s">
        <v>214</v>
      </c>
    </row>
    <row r="208" spans="1:12" ht="12.75">
      <c r="A208" s="5">
        <v>12616</v>
      </c>
      <c r="D208" s="5">
        <v>5.95</v>
      </c>
      <c r="E208" s="20">
        <v>39600</v>
      </c>
      <c r="F208" s="4" t="s">
        <v>251</v>
      </c>
      <c r="G208" s="4" t="s">
        <v>252</v>
      </c>
      <c r="I208" s="31" t="s">
        <v>717</v>
      </c>
      <c r="J208" s="14" t="s">
        <v>214</v>
      </c>
      <c r="K208" s="14" t="s">
        <v>214</v>
      </c>
      <c r="L208" s="14" t="s">
        <v>214</v>
      </c>
    </row>
    <row r="209" spans="1:12" ht="12.75">
      <c r="A209" s="5" t="s">
        <v>248</v>
      </c>
      <c r="D209" s="5">
        <v>7.18</v>
      </c>
      <c r="E209" s="20">
        <v>39600</v>
      </c>
      <c r="F209" s="4" t="s">
        <v>251</v>
      </c>
      <c r="G209" s="4" t="s">
        <v>252</v>
      </c>
      <c r="I209" s="31" t="s">
        <v>717</v>
      </c>
      <c r="J209" s="14" t="s">
        <v>214</v>
      </c>
      <c r="K209" s="14" t="s">
        <v>214</v>
      </c>
      <c r="L209" s="14" t="s">
        <v>214</v>
      </c>
    </row>
    <row r="210" spans="1:12" ht="12.75">
      <c r="A210" s="5" t="s">
        <v>242</v>
      </c>
      <c r="D210" s="5">
        <v>1.95</v>
      </c>
      <c r="E210" s="20">
        <v>39600</v>
      </c>
      <c r="F210" s="4" t="s">
        <v>251</v>
      </c>
      <c r="G210" s="4" t="s">
        <v>252</v>
      </c>
      <c r="I210" s="31" t="s">
        <v>717</v>
      </c>
      <c r="J210" s="14" t="s">
        <v>214</v>
      </c>
      <c r="K210" s="14" t="s">
        <v>214</v>
      </c>
      <c r="L210" s="14" t="s">
        <v>214</v>
      </c>
    </row>
    <row r="211" spans="1:12" ht="12.75">
      <c r="A211" s="5" t="s">
        <v>242</v>
      </c>
      <c r="D211" s="5">
        <v>6.97</v>
      </c>
      <c r="E211" s="20">
        <v>39600</v>
      </c>
      <c r="F211" s="4" t="s">
        <v>251</v>
      </c>
      <c r="G211" s="4" t="s">
        <v>252</v>
      </c>
      <c r="I211" s="31" t="s">
        <v>717</v>
      </c>
      <c r="J211" s="14" t="s">
        <v>214</v>
      </c>
      <c r="K211" s="14" t="s">
        <v>214</v>
      </c>
      <c r="L211" s="14" t="s">
        <v>214</v>
      </c>
    </row>
    <row r="212" spans="1:12" ht="12.75">
      <c r="A212" s="5">
        <v>12619</v>
      </c>
      <c r="D212" s="5">
        <v>2.92</v>
      </c>
      <c r="E212" s="20">
        <v>39600</v>
      </c>
      <c r="F212" s="4" t="s">
        <v>251</v>
      </c>
      <c r="G212" s="4" t="s">
        <v>252</v>
      </c>
      <c r="I212" s="31" t="s">
        <v>717</v>
      </c>
      <c r="J212" s="14" t="s">
        <v>214</v>
      </c>
      <c r="K212" s="14" t="s">
        <v>214</v>
      </c>
      <c r="L212" s="14" t="s">
        <v>214</v>
      </c>
    </row>
    <row r="213" spans="1:12" ht="12.75">
      <c r="A213" s="5">
        <v>12620</v>
      </c>
      <c r="D213" s="5">
        <v>5.84</v>
      </c>
      <c r="E213" s="20">
        <v>39600</v>
      </c>
      <c r="F213" s="4" t="s">
        <v>251</v>
      </c>
      <c r="G213" s="4" t="s">
        <v>252</v>
      </c>
      <c r="I213" s="31" t="s">
        <v>717</v>
      </c>
      <c r="J213" s="14" t="s">
        <v>214</v>
      </c>
      <c r="K213" s="14" t="s">
        <v>214</v>
      </c>
      <c r="L213" s="14" t="s">
        <v>214</v>
      </c>
    </row>
    <row r="214" spans="1:12" ht="12.75">
      <c r="A214" s="5">
        <v>12621</v>
      </c>
      <c r="D214" s="5">
        <v>4.79</v>
      </c>
      <c r="E214" s="20">
        <v>39600</v>
      </c>
      <c r="F214" s="4" t="s">
        <v>251</v>
      </c>
      <c r="G214" s="4" t="s">
        <v>252</v>
      </c>
      <c r="I214" s="31" t="s">
        <v>717</v>
      </c>
      <c r="J214" s="14" t="s">
        <v>214</v>
      </c>
      <c r="K214" s="14" t="s">
        <v>214</v>
      </c>
      <c r="L214" s="14" t="s">
        <v>214</v>
      </c>
    </row>
    <row r="215" spans="1:12" ht="12.75">
      <c r="A215" s="5" t="s">
        <v>246</v>
      </c>
      <c r="D215" s="5">
        <v>5.73</v>
      </c>
      <c r="E215" s="20">
        <v>39600</v>
      </c>
      <c r="F215" s="4" t="s">
        <v>251</v>
      </c>
      <c r="G215" s="4" t="s">
        <v>252</v>
      </c>
      <c r="I215" s="31" t="s">
        <v>717</v>
      </c>
      <c r="J215" s="14" t="s">
        <v>214</v>
      </c>
      <c r="K215" s="14" t="s">
        <v>214</v>
      </c>
      <c r="L215" s="14" t="s">
        <v>214</v>
      </c>
    </row>
    <row r="216" spans="1:12" ht="12.75">
      <c r="A216" s="5" t="s">
        <v>239</v>
      </c>
      <c r="D216" s="5">
        <v>5.3</v>
      </c>
      <c r="E216" s="20">
        <v>39600</v>
      </c>
      <c r="F216" s="4" t="s">
        <v>251</v>
      </c>
      <c r="G216" s="4" t="s">
        <v>252</v>
      </c>
      <c r="I216" s="31" t="s">
        <v>717</v>
      </c>
      <c r="J216" s="14" t="s">
        <v>214</v>
      </c>
      <c r="K216" s="14" t="s">
        <v>214</v>
      </c>
      <c r="L216" s="14" t="s">
        <v>214</v>
      </c>
    </row>
    <row r="217" spans="1:12" ht="12.75">
      <c r="A217" s="5" t="s">
        <v>238</v>
      </c>
      <c r="D217" s="5">
        <v>5.97</v>
      </c>
      <c r="E217" s="20">
        <v>39600</v>
      </c>
      <c r="F217" s="4" t="s">
        <v>251</v>
      </c>
      <c r="G217" s="4" t="s">
        <v>252</v>
      </c>
      <c r="I217" s="31" t="s">
        <v>717</v>
      </c>
      <c r="J217" s="14" t="s">
        <v>214</v>
      </c>
      <c r="K217" s="14" t="s">
        <v>214</v>
      </c>
      <c r="L217" s="14" t="s">
        <v>214</v>
      </c>
    </row>
    <row r="218" spans="1:12" ht="12.75">
      <c r="A218" s="5" t="s">
        <v>236</v>
      </c>
      <c r="D218" s="5">
        <v>6.17</v>
      </c>
      <c r="E218" s="20">
        <v>39600</v>
      </c>
      <c r="F218" s="4" t="s">
        <v>251</v>
      </c>
      <c r="G218" s="4" t="s">
        <v>252</v>
      </c>
      <c r="I218" s="31" t="s">
        <v>717</v>
      </c>
      <c r="J218" s="14" t="s">
        <v>214</v>
      </c>
      <c r="K218" s="14" t="s">
        <v>214</v>
      </c>
      <c r="L218" s="14" t="s">
        <v>214</v>
      </c>
    </row>
    <row r="219" spans="1:14" ht="12.75">
      <c r="A219" s="5">
        <v>12712</v>
      </c>
      <c r="B219" s="5" t="s">
        <v>9</v>
      </c>
      <c r="E219" s="20">
        <v>39814</v>
      </c>
      <c r="F219" s="1" t="s">
        <v>68</v>
      </c>
      <c r="G219" s="1" t="s">
        <v>69</v>
      </c>
      <c r="I219" s="31" t="s">
        <v>717</v>
      </c>
      <c r="L219" s="14" t="s">
        <v>214</v>
      </c>
      <c r="N219" s="10" t="s">
        <v>214</v>
      </c>
    </row>
    <row r="220" spans="1:14" ht="12.75">
      <c r="A220" s="5">
        <v>12722</v>
      </c>
      <c r="B220" s="5" t="s">
        <v>9</v>
      </c>
      <c r="E220" s="20">
        <v>39814</v>
      </c>
      <c r="F220" s="1" t="s">
        <v>68</v>
      </c>
      <c r="G220" s="1" t="s">
        <v>69</v>
      </c>
      <c r="I220" s="31" t="s">
        <v>717</v>
      </c>
      <c r="L220" s="14" t="s">
        <v>214</v>
      </c>
      <c r="N220" s="10" t="s">
        <v>214</v>
      </c>
    </row>
    <row r="221" spans="1:14" ht="12.75">
      <c r="A221" s="5">
        <v>12723</v>
      </c>
      <c r="B221" s="5" t="s">
        <v>9</v>
      </c>
      <c r="E221" s="20">
        <v>39814</v>
      </c>
      <c r="F221" s="1" t="s">
        <v>68</v>
      </c>
      <c r="G221" s="1" t="s">
        <v>69</v>
      </c>
      <c r="I221" s="31" t="s">
        <v>717</v>
      </c>
      <c r="L221" s="14" t="s">
        <v>214</v>
      </c>
      <c r="N221" s="10" t="s">
        <v>214</v>
      </c>
    </row>
    <row r="222" spans="1:14" ht="12.75">
      <c r="A222" s="5">
        <v>12740</v>
      </c>
      <c r="B222" s="5" t="s">
        <v>9</v>
      </c>
      <c r="E222" s="20">
        <v>39814</v>
      </c>
      <c r="F222" s="1" t="s">
        <v>68</v>
      </c>
      <c r="G222" s="1" t="s">
        <v>69</v>
      </c>
      <c r="I222" s="31" t="s">
        <v>717</v>
      </c>
      <c r="L222" s="14" t="s">
        <v>214</v>
      </c>
      <c r="N222" s="10" t="s">
        <v>214</v>
      </c>
    </row>
    <row r="223" spans="1:14" ht="12.75">
      <c r="A223" s="5">
        <v>12743</v>
      </c>
      <c r="B223" s="5" t="s">
        <v>9</v>
      </c>
      <c r="E223" s="20">
        <v>39814</v>
      </c>
      <c r="F223" s="1" t="s">
        <v>68</v>
      </c>
      <c r="G223" s="1" t="s">
        <v>69</v>
      </c>
      <c r="I223" s="31" t="s">
        <v>717</v>
      </c>
      <c r="L223" s="14" t="s">
        <v>214</v>
      </c>
      <c r="N223" s="10" t="s">
        <v>214</v>
      </c>
    </row>
    <row r="224" spans="1:14" ht="12.75">
      <c r="A224" s="5">
        <v>12746</v>
      </c>
      <c r="B224" s="5" t="s">
        <v>9</v>
      </c>
      <c r="E224" s="20">
        <v>39814</v>
      </c>
      <c r="F224" s="1" t="s">
        <v>68</v>
      </c>
      <c r="G224" s="1" t="s">
        <v>69</v>
      </c>
      <c r="I224" s="31" t="s">
        <v>717</v>
      </c>
      <c r="L224" s="14" t="s">
        <v>214</v>
      </c>
      <c r="N224" s="10" t="s">
        <v>214</v>
      </c>
    </row>
    <row r="225" spans="1:12" ht="12.75">
      <c r="A225" s="5" t="s">
        <v>223</v>
      </c>
      <c r="D225" s="5">
        <v>10</v>
      </c>
      <c r="E225" s="17">
        <v>40057</v>
      </c>
      <c r="F225" s="3" t="s">
        <v>83</v>
      </c>
      <c r="G225" s="3" t="s">
        <v>224</v>
      </c>
      <c r="H225" s="5"/>
      <c r="I225" s="31" t="s">
        <v>717</v>
      </c>
      <c r="J225" s="14" t="s">
        <v>214</v>
      </c>
      <c r="L225" s="14" t="s">
        <v>214</v>
      </c>
    </row>
    <row r="226" spans="1:14" ht="12.75">
      <c r="A226" s="5" t="s">
        <v>140</v>
      </c>
      <c r="D226" s="5">
        <v>7.37</v>
      </c>
      <c r="E226" s="20">
        <v>40238</v>
      </c>
      <c r="F226" s="4" t="s">
        <v>219</v>
      </c>
      <c r="G226" s="4" t="s">
        <v>220</v>
      </c>
      <c r="I226" s="1" t="s">
        <v>135</v>
      </c>
      <c r="N226" s="10" t="s">
        <v>214</v>
      </c>
    </row>
    <row r="227" spans="1:12" ht="12.75">
      <c r="A227" s="5">
        <v>13501</v>
      </c>
      <c r="D227" s="5" t="s">
        <v>9</v>
      </c>
      <c r="E227" s="20">
        <v>39965</v>
      </c>
      <c r="F227" s="1" t="s">
        <v>233</v>
      </c>
      <c r="G227" s="1" t="s">
        <v>70</v>
      </c>
      <c r="I227" s="1" t="s">
        <v>234</v>
      </c>
      <c r="J227" s="14" t="s">
        <v>214</v>
      </c>
      <c r="L227" s="14" t="s">
        <v>214</v>
      </c>
    </row>
    <row r="228" spans="1:14" ht="12.75">
      <c r="A228" s="5" t="s">
        <v>198</v>
      </c>
      <c r="B228" s="5">
        <v>9</v>
      </c>
      <c r="E228" s="20">
        <v>40664</v>
      </c>
      <c r="F228" s="1" t="s">
        <v>215</v>
      </c>
      <c r="G228" s="1" t="s">
        <v>216</v>
      </c>
      <c r="I228" s="1" t="s">
        <v>48</v>
      </c>
      <c r="M228" s="15" t="s">
        <v>230</v>
      </c>
      <c r="N228" s="10" t="s">
        <v>214</v>
      </c>
    </row>
    <row r="229" spans="1:12" ht="12.75">
      <c r="A229" s="5">
        <v>13502</v>
      </c>
      <c r="D229" s="5" t="s">
        <v>9</v>
      </c>
      <c r="E229" s="20">
        <v>39965</v>
      </c>
      <c r="F229" s="1" t="s">
        <v>233</v>
      </c>
      <c r="G229" s="1" t="s">
        <v>70</v>
      </c>
      <c r="I229" s="1" t="s">
        <v>234</v>
      </c>
      <c r="J229" s="14" t="s">
        <v>214</v>
      </c>
      <c r="L229" s="14" t="s">
        <v>214</v>
      </c>
    </row>
    <row r="230" spans="1:14" ht="12.75">
      <c r="A230" s="5" t="s">
        <v>202</v>
      </c>
      <c r="B230" s="5">
        <v>9</v>
      </c>
      <c r="E230" s="20">
        <v>40664</v>
      </c>
      <c r="F230" s="1" t="s">
        <v>215</v>
      </c>
      <c r="G230" s="1" t="s">
        <v>216</v>
      </c>
      <c r="I230" s="1" t="s">
        <v>48</v>
      </c>
      <c r="M230" s="15" t="s">
        <v>230</v>
      </c>
      <c r="N230" s="10" t="s">
        <v>214</v>
      </c>
    </row>
    <row r="231" spans="1:12" ht="12.75">
      <c r="A231" s="5">
        <v>13503</v>
      </c>
      <c r="D231" s="5" t="s">
        <v>9</v>
      </c>
      <c r="E231" s="20">
        <v>39965</v>
      </c>
      <c r="F231" s="1" t="s">
        <v>233</v>
      </c>
      <c r="G231" s="1" t="s">
        <v>70</v>
      </c>
      <c r="I231" s="1" t="s">
        <v>234</v>
      </c>
      <c r="J231" s="14" t="s">
        <v>214</v>
      </c>
      <c r="L231" s="14" t="s">
        <v>214</v>
      </c>
    </row>
    <row r="232" spans="1:14" ht="12.75">
      <c r="A232" s="5" t="s">
        <v>200</v>
      </c>
      <c r="B232" s="5">
        <v>1</v>
      </c>
      <c r="E232" s="20">
        <v>40664</v>
      </c>
      <c r="F232" s="1" t="s">
        <v>215</v>
      </c>
      <c r="G232" s="1" t="s">
        <v>216</v>
      </c>
      <c r="I232" s="1" t="s">
        <v>48</v>
      </c>
      <c r="M232" s="15" t="s">
        <v>230</v>
      </c>
      <c r="N232" s="10" t="s">
        <v>214</v>
      </c>
    </row>
    <row r="233" spans="1:12" ht="12.75">
      <c r="A233" s="5">
        <v>13506</v>
      </c>
      <c r="D233" s="5" t="s">
        <v>9</v>
      </c>
      <c r="E233" s="20">
        <v>39965</v>
      </c>
      <c r="F233" s="1" t="s">
        <v>233</v>
      </c>
      <c r="G233" s="1" t="s">
        <v>70</v>
      </c>
      <c r="I233" s="1" t="s">
        <v>234</v>
      </c>
      <c r="J233" s="14" t="s">
        <v>214</v>
      </c>
      <c r="L233" s="14" t="s">
        <v>214</v>
      </c>
    </row>
    <row r="234" spans="1:12" ht="12.75">
      <c r="A234" s="5">
        <v>13507</v>
      </c>
      <c r="D234" s="5" t="s">
        <v>9</v>
      </c>
      <c r="E234" s="20">
        <v>39965</v>
      </c>
      <c r="F234" s="1" t="s">
        <v>233</v>
      </c>
      <c r="G234" s="1" t="s">
        <v>70</v>
      </c>
      <c r="I234" s="1" t="s">
        <v>234</v>
      </c>
      <c r="J234" s="14" t="s">
        <v>214</v>
      </c>
      <c r="L234" s="14" t="s">
        <v>214</v>
      </c>
    </row>
    <row r="235" spans="1:14" ht="12.75">
      <c r="A235" s="5" t="s">
        <v>199</v>
      </c>
      <c r="B235" s="5">
        <v>6</v>
      </c>
      <c r="E235" s="20">
        <v>40664</v>
      </c>
      <c r="F235" s="1" t="s">
        <v>215</v>
      </c>
      <c r="G235" s="1" t="s">
        <v>216</v>
      </c>
      <c r="I235" s="1" t="s">
        <v>48</v>
      </c>
      <c r="M235" s="15" t="s">
        <v>230</v>
      </c>
      <c r="N235" s="10" t="s">
        <v>214</v>
      </c>
    </row>
    <row r="236" spans="1:14" ht="12.75">
      <c r="A236" s="5" t="s">
        <v>203</v>
      </c>
      <c r="B236" s="5">
        <v>9</v>
      </c>
      <c r="E236" s="20">
        <v>40664</v>
      </c>
      <c r="F236" s="1" t="s">
        <v>215</v>
      </c>
      <c r="G236" s="1" t="s">
        <v>216</v>
      </c>
      <c r="I236" s="1" t="s">
        <v>48</v>
      </c>
      <c r="M236" s="15" t="s">
        <v>230</v>
      </c>
      <c r="N236" s="10" t="s">
        <v>214</v>
      </c>
    </row>
    <row r="237" spans="1:12" ht="12.75">
      <c r="A237" s="5">
        <v>13509</v>
      </c>
      <c r="D237" s="5" t="s">
        <v>9</v>
      </c>
      <c r="E237" s="20">
        <v>39965</v>
      </c>
      <c r="F237" s="1" t="s">
        <v>233</v>
      </c>
      <c r="G237" s="1" t="s">
        <v>70</v>
      </c>
      <c r="I237" s="1" t="s">
        <v>234</v>
      </c>
      <c r="J237" s="14" t="s">
        <v>214</v>
      </c>
      <c r="L237" s="14" t="s">
        <v>214</v>
      </c>
    </row>
    <row r="238" spans="1:12" ht="12.75">
      <c r="A238" s="5">
        <v>13509</v>
      </c>
      <c r="D238" s="5" t="s">
        <v>9</v>
      </c>
      <c r="E238" s="20">
        <v>39965</v>
      </c>
      <c r="F238" s="1" t="s">
        <v>233</v>
      </c>
      <c r="G238" s="1" t="s">
        <v>70</v>
      </c>
      <c r="I238" s="1" t="s">
        <v>234</v>
      </c>
      <c r="J238" s="14" t="s">
        <v>214</v>
      </c>
      <c r="L238" s="14" t="s">
        <v>214</v>
      </c>
    </row>
    <row r="239" spans="1:12" ht="12.75">
      <c r="A239" s="5">
        <v>13510</v>
      </c>
      <c r="D239" s="5" t="s">
        <v>9</v>
      </c>
      <c r="E239" s="20">
        <v>39965</v>
      </c>
      <c r="F239" s="1" t="s">
        <v>233</v>
      </c>
      <c r="G239" s="1" t="s">
        <v>70</v>
      </c>
      <c r="I239" s="1" t="s">
        <v>234</v>
      </c>
      <c r="J239" s="14" t="s">
        <v>214</v>
      </c>
      <c r="L239" s="14" t="s">
        <v>214</v>
      </c>
    </row>
    <row r="240" spans="1:14" ht="12.75">
      <c r="A240" s="5" t="s">
        <v>204</v>
      </c>
      <c r="B240" s="5">
        <v>4</v>
      </c>
      <c r="E240" s="20">
        <v>40664</v>
      </c>
      <c r="F240" s="1" t="s">
        <v>215</v>
      </c>
      <c r="G240" s="1" t="s">
        <v>216</v>
      </c>
      <c r="I240" s="1" t="s">
        <v>48</v>
      </c>
      <c r="M240" s="15" t="s">
        <v>230</v>
      </c>
      <c r="N240" s="10" t="s">
        <v>214</v>
      </c>
    </row>
    <row r="241" spans="1:12" ht="12.75">
      <c r="A241" s="5">
        <v>13511</v>
      </c>
      <c r="D241" s="5" t="s">
        <v>9</v>
      </c>
      <c r="E241" s="20">
        <v>39965</v>
      </c>
      <c r="F241" s="1" t="s">
        <v>233</v>
      </c>
      <c r="G241" s="1" t="s">
        <v>70</v>
      </c>
      <c r="I241" s="1" t="s">
        <v>234</v>
      </c>
      <c r="J241" s="14" t="s">
        <v>214</v>
      </c>
      <c r="L241" s="14" t="s">
        <v>214</v>
      </c>
    </row>
    <row r="242" spans="1:14" ht="12.75">
      <c r="A242" s="5" t="s">
        <v>201</v>
      </c>
      <c r="B242" s="5">
        <v>6</v>
      </c>
      <c r="E242" s="20">
        <v>40664</v>
      </c>
      <c r="F242" s="1" t="s">
        <v>215</v>
      </c>
      <c r="G242" s="1" t="s">
        <v>216</v>
      </c>
      <c r="I242" s="1" t="s">
        <v>48</v>
      </c>
      <c r="M242" s="15" t="s">
        <v>230</v>
      </c>
      <c r="N242" s="10" t="s">
        <v>214</v>
      </c>
    </row>
    <row r="243" spans="1:12" ht="12.75">
      <c r="A243" s="5">
        <v>13513</v>
      </c>
      <c r="D243" s="5" t="s">
        <v>9</v>
      </c>
      <c r="E243" s="20">
        <v>39965</v>
      </c>
      <c r="F243" s="1" t="s">
        <v>233</v>
      </c>
      <c r="G243" s="1" t="s">
        <v>70</v>
      </c>
      <c r="I243" s="1" t="s">
        <v>234</v>
      </c>
      <c r="J243" s="14" t="s">
        <v>214</v>
      </c>
      <c r="L243" s="14" t="s">
        <v>214</v>
      </c>
    </row>
    <row r="244" spans="1:14" ht="12.75">
      <c r="A244" s="5" t="s">
        <v>205</v>
      </c>
      <c r="B244" s="5">
        <v>5</v>
      </c>
      <c r="E244" s="20">
        <v>40664</v>
      </c>
      <c r="F244" s="1" t="s">
        <v>215</v>
      </c>
      <c r="G244" s="1" t="s">
        <v>216</v>
      </c>
      <c r="I244" s="1" t="s">
        <v>48</v>
      </c>
      <c r="M244" s="15" t="s">
        <v>230</v>
      </c>
      <c r="N244" s="10" t="s">
        <v>214</v>
      </c>
    </row>
    <row r="245" spans="1:14" ht="12.75">
      <c r="A245" s="5" t="s">
        <v>206</v>
      </c>
      <c r="B245" s="5">
        <v>3</v>
      </c>
      <c r="E245" s="20">
        <v>40664</v>
      </c>
      <c r="F245" s="1" t="s">
        <v>215</v>
      </c>
      <c r="G245" s="1" t="s">
        <v>216</v>
      </c>
      <c r="I245" s="1" t="s">
        <v>48</v>
      </c>
      <c r="M245" s="15" t="s">
        <v>230</v>
      </c>
      <c r="N245" s="10" t="s">
        <v>214</v>
      </c>
    </row>
    <row r="246" spans="1:14" ht="12.75">
      <c r="A246" s="5" t="s">
        <v>172</v>
      </c>
      <c r="B246" s="5">
        <v>11</v>
      </c>
      <c r="E246" s="21">
        <v>40330</v>
      </c>
      <c r="F246" s="5" t="s">
        <v>221</v>
      </c>
      <c r="G246" s="5" t="s">
        <v>170</v>
      </c>
      <c r="H246" s="1" t="s">
        <v>222</v>
      </c>
      <c r="I246" s="1" t="s">
        <v>217</v>
      </c>
      <c r="N246" s="10" t="s">
        <v>214</v>
      </c>
    </row>
    <row r="247" spans="1:14" ht="12.75">
      <c r="A247" s="5" t="s">
        <v>155</v>
      </c>
      <c r="D247" s="5">
        <v>0.28</v>
      </c>
      <c r="E247" s="20">
        <v>40238</v>
      </c>
      <c r="F247" s="5" t="s">
        <v>153</v>
      </c>
      <c r="G247" s="5" t="s">
        <v>154</v>
      </c>
      <c r="I247" s="1" t="s">
        <v>135</v>
      </c>
      <c r="N247" s="10" t="s">
        <v>214</v>
      </c>
    </row>
    <row r="248" spans="1:14" ht="12.75">
      <c r="A248" s="5" t="s">
        <v>150</v>
      </c>
      <c r="D248" s="5">
        <v>3.41</v>
      </c>
      <c r="E248" s="20">
        <v>40238</v>
      </c>
      <c r="F248" s="4" t="s">
        <v>219</v>
      </c>
      <c r="G248" s="4" t="s">
        <v>220</v>
      </c>
      <c r="I248" s="1" t="s">
        <v>135</v>
      </c>
      <c r="N248" s="10" t="s">
        <v>214</v>
      </c>
    </row>
    <row r="249" spans="1:12" ht="12.75">
      <c r="A249" s="5" t="s">
        <v>102</v>
      </c>
      <c r="D249" s="5">
        <v>3.21</v>
      </c>
      <c r="E249" s="20">
        <v>40026</v>
      </c>
      <c r="F249" s="1" t="s">
        <v>81</v>
      </c>
      <c r="G249" s="1" t="s">
        <v>218</v>
      </c>
      <c r="I249" s="31" t="s">
        <v>717</v>
      </c>
      <c r="J249" s="14" t="s">
        <v>214</v>
      </c>
      <c r="K249" s="14" t="s">
        <v>214</v>
      </c>
      <c r="L249" s="14" t="s">
        <v>214</v>
      </c>
    </row>
    <row r="250" spans="1:12" ht="12.75">
      <c r="A250" s="5" t="s">
        <v>102</v>
      </c>
      <c r="D250" s="5" t="s">
        <v>9</v>
      </c>
      <c r="E250" s="20">
        <v>40026</v>
      </c>
      <c r="F250" s="1" t="s">
        <v>81</v>
      </c>
      <c r="G250" s="1" t="s">
        <v>218</v>
      </c>
      <c r="I250" s="31" t="s">
        <v>717</v>
      </c>
      <c r="J250" s="14" t="s">
        <v>214</v>
      </c>
      <c r="K250" s="14" t="s">
        <v>214</v>
      </c>
      <c r="L250" s="14" t="s">
        <v>214</v>
      </c>
    </row>
    <row r="251" spans="1:12" ht="12.75">
      <c r="A251" s="5" t="s">
        <v>123</v>
      </c>
      <c r="D251" s="5" t="s">
        <v>9</v>
      </c>
      <c r="E251" s="20">
        <v>40026</v>
      </c>
      <c r="F251" s="1" t="s">
        <v>81</v>
      </c>
      <c r="G251" s="1" t="s">
        <v>218</v>
      </c>
      <c r="I251" s="31" t="s">
        <v>717</v>
      </c>
      <c r="J251" s="14" t="s">
        <v>214</v>
      </c>
      <c r="K251" s="14" t="s">
        <v>214</v>
      </c>
      <c r="L251" s="14" t="s">
        <v>214</v>
      </c>
    </row>
    <row r="252" spans="1:12" ht="12.75">
      <c r="A252" s="5" t="s">
        <v>122</v>
      </c>
      <c r="D252" s="5" t="s">
        <v>9</v>
      </c>
      <c r="E252" s="20">
        <v>40026</v>
      </c>
      <c r="F252" s="1" t="s">
        <v>81</v>
      </c>
      <c r="G252" s="1" t="s">
        <v>218</v>
      </c>
      <c r="I252" s="31" t="s">
        <v>717</v>
      </c>
      <c r="J252" s="14" t="s">
        <v>214</v>
      </c>
      <c r="K252" s="14" t="s">
        <v>214</v>
      </c>
      <c r="L252" s="14" t="s">
        <v>214</v>
      </c>
    </row>
    <row r="253" spans="1:12" ht="12.75">
      <c r="A253" s="5" t="s">
        <v>103</v>
      </c>
      <c r="D253" s="5">
        <v>1.96</v>
      </c>
      <c r="E253" s="20">
        <v>40026</v>
      </c>
      <c r="F253" s="1" t="s">
        <v>81</v>
      </c>
      <c r="G253" s="1" t="s">
        <v>218</v>
      </c>
      <c r="I253" s="31" t="s">
        <v>717</v>
      </c>
      <c r="J253" s="14" t="s">
        <v>214</v>
      </c>
      <c r="K253" s="14" t="s">
        <v>214</v>
      </c>
      <c r="L253" s="14" t="s">
        <v>214</v>
      </c>
    </row>
    <row r="254" spans="1:12" ht="12.75">
      <c r="A254" s="5" t="s">
        <v>103</v>
      </c>
      <c r="D254" s="5" t="s">
        <v>9</v>
      </c>
      <c r="E254" s="20">
        <v>40026</v>
      </c>
      <c r="F254" s="1" t="s">
        <v>81</v>
      </c>
      <c r="G254" s="1" t="s">
        <v>218</v>
      </c>
      <c r="I254" s="31" t="s">
        <v>717</v>
      </c>
      <c r="J254" s="14" t="s">
        <v>214</v>
      </c>
      <c r="K254" s="14" t="s">
        <v>214</v>
      </c>
      <c r="L254" s="14" t="s">
        <v>214</v>
      </c>
    </row>
    <row r="255" spans="1:12" ht="12.75">
      <c r="A255" s="5" t="s">
        <v>104</v>
      </c>
      <c r="D255" s="5">
        <v>9.44</v>
      </c>
      <c r="E255" s="20">
        <v>40026</v>
      </c>
      <c r="F255" s="1" t="s">
        <v>81</v>
      </c>
      <c r="G255" s="1" t="s">
        <v>218</v>
      </c>
      <c r="I255" s="31" t="s">
        <v>717</v>
      </c>
      <c r="J255" s="14" t="s">
        <v>214</v>
      </c>
      <c r="K255" s="14" t="s">
        <v>214</v>
      </c>
      <c r="L255" s="14" t="s">
        <v>214</v>
      </c>
    </row>
    <row r="256" spans="1:12" ht="12.75">
      <c r="A256" s="5" t="s">
        <v>104</v>
      </c>
      <c r="D256" s="5" t="s">
        <v>9</v>
      </c>
      <c r="E256" s="20">
        <v>40026</v>
      </c>
      <c r="F256" s="1" t="s">
        <v>81</v>
      </c>
      <c r="G256" s="1" t="s">
        <v>218</v>
      </c>
      <c r="I256" s="31" t="s">
        <v>717</v>
      </c>
      <c r="J256" s="14" t="s">
        <v>214</v>
      </c>
      <c r="K256" s="14" t="s">
        <v>214</v>
      </c>
      <c r="L256" s="14" t="s">
        <v>214</v>
      </c>
    </row>
    <row r="257" spans="1:12" ht="12.75">
      <c r="A257" s="5" t="s">
        <v>105</v>
      </c>
      <c r="D257" s="5">
        <v>6.07</v>
      </c>
      <c r="E257" s="20">
        <v>40026</v>
      </c>
      <c r="F257" s="1" t="s">
        <v>81</v>
      </c>
      <c r="G257" s="1" t="s">
        <v>218</v>
      </c>
      <c r="I257" s="31" t="s">
        <v>717</v>
      </c>
      <c r="J257" s="14" t="s">
        <v>214</v>
      </c>
      <c r="K257" s="14" t="s">
        <v>214</v>
      </c>
      <c r="L257" s="14" t="s">
        <v>214</v>
      </c>
    </row>
    <row r="258" spans="1:12" ht="12.75">
      <c r="A258" s="5" t="s">
        <v>105</v>
      </c>
      <c r="D258" s="5">
        <v>4.76</v>
      </c>
      <c r="E258" s="20">
        <v>40026</v>
      </c>
      <c r="F258" s="1" t="s">
        <v>81</v>
      </c>
      <c r="G258" s="1" t="s">
        <v>218</v>
      </c>
      <c r="I258" s="31" t="s">
        <v>717</v>
      </c>
      <c r="J258" s="14" t="s">
        <v>214</v>
      </c>
      <c r="K258" s="14" t="s">
        <v>214</v>
      </c>
      <c r="L258" s="14" t="s">
        <v>214</v>
      </c>
    </row>
    <row r="259" spans="1:12" ht="12.75">
      <c r="A259" s="5" t="s">
        <v>105</v>
      </c>
      <c r="D259" s="5" t="s">
        <v>9</v>
      </c>
      <c r="E259" s="20">
        <v>40026</v>
      </c>
      <c r="F259" s="1" t="s">
        <v>81</v>
      </c>
      <c r="G259" s="1" t="s">
        <v>218</v>
      </c>
      <c r="I259" s="31" t="s">
        <v>717</v>
      </c>
      <c r="J259" s="14" t="s">
        <v>214</v>
      </c>
      <c r="K259" s="14" t="s">
        <v>214</v>
      </c>
      <c r="L259" s="14" t="s">
        <v>214</v>
      </c>
    </row>
    <row r="260" spans="1:12" ht="12.75">
      <c r="A260" s="5" t="s">
        <v>96</v>
      </c>
      <c r="D260" s="5">
        <v>0.2</v>
      </c>
      <c r="E260" s="20">
        <v>40026</v>
      </c>
      <c r="F260" s="1" t="s">
        <v>81</v>
      </c>
      <c r="G260" s="1" t="s">
        <v>218</v>
      </c>
      <c r="I260" s="31" t="s">
        <v>717</v>
      </c>
      <c r="J260" s="14" t="s">
        <v>214</v>
      </c>
      <c r="K260" s="14" t="s">
        <v>214</v>
      </c>
      <c r="L260" s="14" t="s">
        <v>214</v>
      </c>
    </row>
    <row r="261" spans="1:12" ht="12.75">
      <c r="A261" s="5" t="s">
        <v>96</v>
      </c>
      <c r="D261" s="5">
        <v>4.47</v>
      </c>
      <c r="E261" s="20">
        <v>40026</v>
      </c>
      <c r="F261" s="1" t="s">
        <v>81</v>
      </c>
      <c r="G261" s="1" t="s">
        <v>218</v>
      </c>
      <c r="I261" s="31" t="s">
        <v>717</v>
      </c>
      <c r="J261" s="14" t="s">
        <v>214</v>
      </c>
      <c r="K261" s="14" t="s">
        <v>214</v>
      </c>
      <c r="L261" s="14" t="s">
        <v>214</v>
      </c>
    </row>
    <row r="262" spans="1:12" ht="12.75">
      <c r="A262" s="5" t="s">
        <v>96</v>
      </c>
      <c r="D262" s="5" t="s">
        <v>9</v>
      </c>
      <c r="E262" s="20">
        <v>40026</v>
      </c>
      <c r="F262" s="1" t="s">
        <v>81</v>
      </c>
      <c r="G262" s="1" t="s">
        <v>218</v>
      </c>
      <c r="I262" s="31" t="s">
        <v>717</v>
      </c>
      <c r="J262" s="14" t="s">
        <v>214</v>
      </c>
      <c r="K262" s="14" t="s">
        <v>214</v>
      </c>
      <c r="L262" s="14" t="s">
        <v>214</v>
      </c>
    </row>
    <row r="263" spans="1:12" ht="12.75">
      <c r="A263" s="5" t="s">
        <v>112</v>
      </c>
      <c r="D263" s="5">
        <v>9.42</v>
      </c>
      <c r="E263" s="20">
        <v>40026</v>
      </c>
      <c r="F263" s="1" t="s">
        <v>81</v>
      </c>
      <c r="G263" s="1" t="s">
        <v>218</v>
      </c>
      <c r="I263" s="31" t="s">
        <v>717</v>
      </c>
      <c r="J263" s="14" t="s">
        <v>214</v>
      </c>
      <c r="K263" s="14" t="s">
        <v>214</v>
      </c>
      <c r="L263" s="14" t="s">
        <v>214</v>
      </c>
    </row>
    <row r="264" spans="1:12" ht="12.75">
      <c r="A264" s="5" t="s">
        <v>112</v>
      </c>
      <c r="D264" s="5" t="s">
        <v>9</v>
      </c>
      <c r="E264" s="20">
        <v>40026</v>
      </c>
      <c r="F264" s="1" t="s">
        <v>81</v>
      </c>
      <c r="G264" s="1" t="s">
        <v>218</v>
      </c>
      <c r="I264" s="31" t="s">
        <v>717</v>
      </c>
      <c r="J264" s="14" t="s">
        <v>214</v>
      </c>
      <c r="K264" s="14" t="s">
        <v>214</v>
      </c>
      <c r="L264" s="14" t="s">
        <v>214</v>
      </c>
    </row>
    <row r="265" spans="1:12" ht="12.75">
      <c r="A265" s="5" t="s">
        <v>113</v>
      </c>
      <c r="D265" s="5">
        <v>1.24</v>
      </c>
      <c r="E265" s="20">
        <v>40026</v>
      </c>
      <c r="F265" s="1" t="s">
        <v>81</v>
      </c>
      <c r="G265" s="1" t="s">
        <v>218</v>
      </c>
      <c r="I265" s="31" t="s">
        <v>717</v>
      </c>
      <c r="J265" s="14" t="s">
        <v>214</v>
      </c>
      <c r="K265" s="14" t="s">
        <v>214</v>
      </c>
      <c r="L265" s="14" t="s">
        <v>214</v>
      </c>
    </row>
    <row r="266" spans="1:12" ht="12.75">
      <c r="A266" s="5" t="s">
        <v>113</v>
      </c>
      <c r="D266" s="5" t="s">
        <v>9</v>
      </c>
      <c r="E266" s="20">
        <v>40026</v>
      </c>
      <c r="F266" s="1" t="s">
        <v>81</v>
      </c>
      <c r="G266" s="1" t="s">
        <v>218</v>
      </c>
      <c r="I266" s="31" t="s">
        <v>717</v>
      </c>
      <c r="J266" s="14" t="s">
        <v>214</v>
      </c>
      <c r="K266" s="14" t="s">
        <v>214</v>
      </c>
      <c r="L266" s="14" t="s">
        <v>214</v>
      </c>
    </row>
    <row r="267" spans="1:12" ht="12.75">
      <c r="A267" s="5" t="s">
        <v>114</v>
      </c>
      <c r="D267" s="5" t="s">
        <v>9</v>
      </c>
      <c r="E267" s="20">
        <v>40026</v>
      </c>
      <c r="F267" s="1" t="s">
        <v>81</v>
      </c>
      <c r="G267" s="1" t="s">
        <v>218</v>
      </c>
      <c r="I267" s="31" t="s">
        <v>717</v>
      </c>
      <c r="J267" s="14" t="s">
        <v>214</v>
      </c>
      <c r="K267" s="14" t="s">
        <v>214</v>
      </c>
      <c r="L267" s="14" t="s">
        <v>214</v>
      </c>
    </row>
    <row r="268" spans="1:12" ht="12.75">
      <c r="A268" s="5" t="s">
        <v>114</v>
      </c>
      <c r="D268" s="5">
        <v>2.16</v>
      </c>
      <c r="E268" s="20">
        <v>40026</v>
      </c>
      <c r="F268" s="1" t="s">
        <v>81</v>
      </c>
      <c r="G268" s="1" t="s">
        <v>218</v>
      </c>
      <c r="I268" s="31" t="s">
        <v>717</v>
      </c>
      <c r="J268" s="14" t="s">
        <v>214</v>
      </c>
      <c r="K268" s="14" t="s">
        <v>214</v>
      </c>
      <c r="L268" s="14" t="s">
        <v>214</v>
      </c>
    </row>
    <row r="269" spans="1:12" ht="12.75">
      <c r="A269" s="5" t="s">
        <v>114</v>
      </c>
      <c r="D269" s="5" t="s">
        <v>9</v>
      </c>
      <c r="E269" s="20">
        <v>40026</v>
      </c>
      <c r="F269" s="1" t="s">
        <v>81</v>
      </c>
      <c r="G269" s="1" t="s">
        <v>218</v>
      </c>
      <c r="I269" s="31" t="s">
        <v>717</v>
      </c>
      <c r="J269" s="14" t="s">
        <v>214</v>
      </c>
      <c r="K269" s="14" t="s">
        <v>214</v>
      </c>
      <c r="L269" s="14" t="s">
        <v>214</v>
      </c>
    </row>
    <row r="270" spans="1:14" ht="12.75">
      <c r="A270" s="5" t="s">
        <v>156</v>
      </c>
      <c r="D270" s="5">
        <v>0.24</v>
      </c>
      <c r="E270" s="20">
        <v>40238</v>
      </c>
      <c r="F270" s="5" t="s">
        <v>153</v>
      </c>
      <c r="G270" s="5" t="s">
        <v>154</v>
      </c>
      <c r="I270" s="1" t="s">
        <v>135</v>
      </c>
      <c r="N270" s="10" t="s">
        <v>214</v>
      </c>
    </row>
    <row r="271" spans="1:14" ht="12.75">
      <c r="A271" s="5" t="s">
        <v>157</v>
      </c>
      <c r="D271" s="5">
        <v>0.4</v>
      </c>
      <c r="E271" s="20">
        <v>40238</v>
      </c>
      <c r="F271" s="5" t="s">
        <v>153</v>
      </c>
      <c r="G271" s="5" t="s">
        <v>154</v>
      </c>
      <c r="I271" s="1" t="s">
        <v>135</v>
      </c>
      <c r="N271" s="10" t="s">
        <v>214</v>
      </c>
    </row>
    <row r="272" spans="1:14" ht="12.75">
      <c r="A272" s="5" t="s">
        <v>158</v>
      </c>
      <c r="D272" s="5">
        <v>0.3</v>
      </c>
      <c r="E272" s="20">
        <v>40238</v>
      </c>
      <c r="F272" s="5" t="s">
        <v>153</v>
      </c>
      <c r="G272" s="5" t="s">
        <v>154</v>
      </c>
      <c r="I272" s="1" t="s">
        <v>135</v>
      </c>
      <c r="N272" s="10" t="s">
        <v>214</v>
      </c>
    </row>
    <row r="273" spans="1:14" ht="12.75">
      <c r="A273" s="5" t="s">
        <v>148</v>
      </c>
      <c r="D273" s="5">
        <v>5.04</v>
      </c>
      <c r="E273" s="20">
        <v>40238</v>
      </c>
      <c r="F273" s="4" t="s">
        <v>219</v>
      </c>
      <c r="G273" s="4" t="s">
        <v>220</v>
      </c>
      <c r="I273" s="1" t="s">
        <v>135</v>
      </c>
      <c r="N273" s="10" t="s">
        <v>214</v>
      </c>
    </row>
    <row r="274" spans="1:14" ht="12.75">
      <c r="A274" s="5" t="s">
        <v>159</v>
      </c>
      <c r="D274" s="5">
        <v>0.23</v>
      </c>
      <c r="E274" s="20">
        <v>40238</v>
      </c>
      <c r="F274" s="5" t="s">
        <v>153</v>
      </c>
      <c r="G274" s="5" t="s">
        <v>154</v>
      </c>
      <c r="I274" s="1" t="s">
        <v>135</v>
      </c>
      <c r="N274" s="10" t="s">
        <v>214</v>
      </c>
    </row>
    <row r="275" spans="1:14" ht="12.75">
      <c r="A275" s="5" t="s">
        <v>141</v>
      </c>
      <c r="D275" s="5">
        <v>5.06</v>
      </c>
      <c r="E275" s="20">
        <v>40238</v>
      </c>
      <c r="F275" s="4" t="s">
        <v>219</v>
      </c>
      <c r="G275" s="4" t="s">
        <v>220</v>
      </c>
      <c r="I275" s="1" t="s">
        <v>135</v>
      </c>
      <c r="N275" s="10" t="s">
        <v>214</v>
      </c>
    </row>
    <row r="276" spans="1:14" ht="12.75">
      <c r="A276" s="5" t="s">
        <v>142</v>
      </c>
      <c r="D276" s="5">
        <v>5.06</v>
      </c>
      <c r="E276" s="20">
        <v>40238</v>
      </c>
      <c r="F276" s="4" t="s">
        <v>219</v>
      </c>
      <c r="G276" s="4" t="s">
        <v>220</v>
      </c>
      <c r="I276" s="1" t="s">
        <v>135</v>
      </c>
      <c r="N276" s="10" t="s">
        <v>214</v>
      </c>
    </row>
    <row r="277" spans="1:14" ht="12.75">
      <c r="A277" s="5" t="s">
        <v>160</v>
      </c>
      <c r="D277" s="5">
        <v>0.3</v>
      </c>
      <c r="E277" s="20">
        <v>40238</v>
      </c>
      <c r="F277" s="5" t="s">
        <v>153</v>
      </c>
      <c r="G277" s="5" t="s">
        <v>154</v>
      </c>
      <c r="I277" s="1" t="s">
        <v>135</v>
      </c>
      <c r="N277" s="10" t="s">
        <v>214</v>
      </c>
    </row>
    <row r="278" spans="1:14" ht="12.75">
      <c r="A278" s="5" t="s">
        <v>161</v>
      </c>
      <c r="D278" s="5">
        <v>0.54</v>
      </c>
      <c r="E278" s="20">
        <v>40238</v>
      </c>
      <c r="F278" s="5" t="s">
        <v>153</v>
      </c>
      <c r="G278" s="5" t="s">
        <v>154</v>
      </c>
      <c r="I278" s="1" t="s">
        <v>135</v>
      </c>
      <c r="N278" s="10" t="s">
        <v>214</v>
      </c>
    </row>
    <row r="279" spans="1:14" ht="12.75">
      <c r="A279" s="5" t="s">
        <v>162</v>
      </c>
      <c r="D279" s="5">
        <v>0.29</v>
      </c>
      <c r="E279" s="20">
        <v>40238</v>
      </c>
      <c r="F279" s="5" t="s">
        <v>153</v>
      </c>
      <c r="G279" s="5" t="s">
        <v>154</v>
      </c>
      <c r="I279" s="1" t="s">
        <v>135</v>
      </c>
      <c r="N279" s="10" t="s">
        <v>214</v>
      </c>
    </row>
    <row r="280" spans="1:14" ht="12.75">
      <c r="A280" s="5" t="s">
        <v>117</v>
      </c>
      <c r="D280" s="5">
        <v>4.94</v>
      </c>
      <c r="E280" s="20">
        <v>40238</v>
      </c>
      <c r="F280" s="5" t="s">
        <v>153</v>
      </c>
      <c r="G280" s="5" t="s">
        <v>154</v>
      </c>
      <c r="I280" s="1" t="s">
        <v>135</v>
      </c>
      <c r="N280" s="10" t="s">
        <v>214</v>
      </c>
    </row>
    <row r="281" spans="1:14" ht="12.75">
      <c r="A281" s="5" t="s">
        <v>131</v>
      </c>
      <c r="D281" s="5">
        <v>1.03</v>
      </c>
      <c r="E281" s="20">
        <v>40238</v>
      </c>
      <c r="F281" s="4" t="s">
        <v>219</v>
      </c>
      <c r="G281" s="4" t="s">
        <v>220</v>
      </c>
      <c r="I281" s="1" t="s">
        <v>135</v>
      </c>
      <c r="N281" s="10" t="s">
        <v>214</v>
      </c>
    </row>
    <row r="282" spans="1:14" ht="12.75">
      <c r="A282" s="5" t="s">
        <v>130</v>
      </c>
      <c r="D282" s="5">
        <v>2.67</v>
      </c>
      <c r="E282" s="20">
        <v>40238</v>
      </c>
      <c r="F282" s="4" t="s">
        <v>219</v>
      </c>
      <c r="G282" s="4" t="s">
        <v>220</v>
      </c>
      <c r="I282" s="1" t="s">
        <v>135</v>
      </c>
      <c r="N282" s="10" t="s">
        <v>214</v>
      </c>
    </row>
    <row r="283" spans="1:14" ht="12.75">
      <c r="A283" s="5" t="s">
        <v>130</v>
      </c>
      <c r="E283" s="20">
        <v>40179</v>
      </c>
      <c r="F283" s="1" t="s">
        <v>82</v>
      </c>
      <c r="G283" s="1" t="s">
        <v>225</v>
      </c>
      <c r="I283" s="1" t="s">
        <v>9</v>
      </c>
      <c r="N283" s="10" t="s">
        <v>214</v>
      </c>
    </row>
    <row r="284" spans="1:14" ht="12.75">
      <c r="A284" s="5" t="s">
        <v>131</v>
      </c>
      <c r="E284" s="20">
        <v>40179</v>
      </c>
      <c r="F284" s="1" t="s">
        <v>82</v>
      </c>
      <c r="G284" s="1" t="s">
        <v>225</v>
      </c>
      <c r="I284" s="1" t="s">
        <v>9</v>
      </c>
      <c r="N284" s="10" t="s">
        <v>214</v>
      </c>
    </row>
    <row r="285" spans="1:14" ht="12.75">
      <c r="A285" s="5" t="s">
        <v>152</v>
      </c>
      <c r="D285" s="5">
        <v>5.04</v>
      </c>
      <c r="E285" s="20">
        <v>40238</v>
      </c>
      <c r="F285" s="4" t="s">
        <v>219</v>
      </c>
      <c r="G285" s="4" t="s">
        <v>220</v>
      </c>
      <c r="I285" s="1" t="s">
        <v>135</v>
      </c>
      <c r="N285" s="10" t="s">
        <v>214</v>
      </c>
    </row>
    <row r="286" spans="1:12" ht="12.75">
      <c r="A286" s="5" t="s">
        <v>124</v>
      </c>
      <c r="D286" s="5" t="s">
        <v>9</v>
      </c>
      <c r="E286" s="20">
        <v>40026</v>
      </c>
      <c r="F286" s="1" t="s">
        <v>81</v>
      </c>
      <c r="G286" s="1" t="s">
        <v>218</v>
      </c>
      <c r="I286" s="31" t="s">
        <v>717</v>
      </c>
      <c r="J286" s="14" t="s">
        <v>214</v>
      </c>
      <c r="K286" s="14" t="s">
        <v>214</v>
      </c>
      <c r="L286" s="14" t="s">
        <v>214</v>
      </c>
    </row>
    <row r="287" spans="1:14" ht="12.75">
      <c r="A287" s="5" t="s">
        <v>137</v>
      </c>
      <c r="D287" s="5">
        <v>9.38</v>
      </c>
      <c r="E287" s="20">
        <v>40238</v>
      </c>
      <c r="F287" s="4" t="s">
        <v>219</v>
      </c>
      <c r="G287" s="4" t="s">
        <v>220</v>
      </c>
      <c r="I287" s="1" t="s">
        <v>135</v>
      </c>
      <c r="N287" s="10" t="s">
        <v>214</v>
      </c>
    </row>
    <row r="288" spans="1:14" ht="12.75">
      <c r="A288" s="5" t="s">
        <v>139</v>
      </c>
      <c r="D288" s="5">
        <v>10.66</v>
      </c>
      <c r="E288" s="20">
        <v>40238</v>
      </c>
      <c r="F288" s="4" t="s">
        <v>219</v>
      </c>
      <c r="G288" s="4" t="s">
        <v>220</v>
      </c>
      <c r="I288" s="1" t="s">
        <v>135</v>
      </c>
      <c r="N288" s="10" t="s">
        <v>214</v>
      </c>
    </row>
    <row r="289" spans="1:12" ht="12.75">
      <c r="A289" s="5" t="s">
        <v>116</v>
      </c>
      <c r="D289" s="5">
        <v>7.49</v>
      </c>
      <c r="E289" s="20">
        <v>40026</v>
      </c>
      <c r="F289" s="1" t="s">
        <v>81</v>
      </c>
      <c r="G289" s="1" t="s">
        <v>218</v>
      </c>
      <c r="I289" s="31" t="s">
        <v>717</v>
      </c>
      <c r="J289" s="14" t="s">
        <v>214</v>
      </c>
      <c r="K289" s="14" t="s">
        <v>214</v>
      </c>
      <c r="L289" s="14" t="s">
        <v>214</v>
      </c>
    </row>
    <row r="290" spans="1:12" ht="12.75">
      <c r="A290" s="5" t="s">
        <v>116</v>
      </c>
      <c r="D290" s="5" t="s">
        <v>9</v>
      </c>
      <c r="E290" s="20">
        <v>40026</v>
      </c>
      <c r="F290" s="1" t="s">
        <v>81</v>
      </c>
      <c r="G290" s="1" t="s">
        <v>218</v>
      </c>
      <c r="I290" s="31" t="s">
        <v>717</v>
      </c>
      <c r="J290" s="14" t="s">
        <v>214</v>
      </c>
      <c r="K290" s="14" t="s">
        <v>214</v>
      </c>
      <c r="L290" s="14" t="s">
        <v>214</v>
      </c>
    </row>
    <row r="291" spans="1:12" ht="12.75">
      <c r="A291" s="5" t="s">
        <v>118</v>
      </c>
      <c r="D291" s="5">
        <v>4.75</v>
      </c>
      <c r="E291" s="20">
        <v>40026</v>
      </c>
      <c r="F291" s="1" t="s">
        <v>81</v>
      </c>
      <c r="G291" s="1" t="s">
        <v>218</v>
      </c>
      <c r="I291" s="31" t="s">
        <v>717</v>
      </c>
      <c r="J291" s="14" t="s">
        <v>214</v>
      </c>
      <c r="K291" s="14" t="s">
        <v>214</v>
      </c>
      <c r="L291" s="14" t="s">
        <v>214</v>
      </c>
    </row>
    <row r="292" spans="1:12" ht="12.75">
      <c r="A292" s="5" t="s">
        <v>118</v>
      </c>
      <c r="D292" s="5" t="s">
        <v>9</v>
      </c>
      <c r="E292" s="20">
        <v>40026</v>
      </c>
      <c r="F292" s="1" t="s">
        <v>81</v>
      </c>
      <c r="G292" s="1" t="s">
        <v>218</v>
      </c>
      <c r="I292" s="31" t="s">
        <v>717</v>
      </c>
      <c r="J292" s="14" t="s">
        <v>214</v>
      </c>
      <c r="K292" s="14" t="s">
        <v>214</v>
      </c>
      <c r="L292" s="14" t="s">
        <v>214</v>
      </c>
    </row>
    <row r="293" spans="1:12" ht="12.75">
      <c r="A293" s="5" t="s">
        <v>88</v>
      </c>
      <c r="D293" s="5">
        <v>6</v>
      </c>
      <c r="E293" s="20">
        <v>40026</v>
      </c>
      <c r="F293" s="1" t="s">
        <v>81</v>
      </c>
      <c r="G293" s="1" t="s">
        <v>218</v>
      </c>
      <c r="I293" s="31" t="s">
        <v>717</v>
      </c>
      <c r="J293" s="14" t="s">
        <v>214</v>
      </c>
      <c r="K293" s="14" t="s">
        <v>214</v>
      </c>
      <c r="L293" s="14" t="s">
        <v>214</v>
      </c>
    </row>
    <row r="294" spans="1:12" ht="12.75">
      <c r="A294" s="5" t="s">
        <v>115</v>
      </c>
      <c r="D294" s="5">
        <v>6.31</v>
      </c>
      <c r="E294" s="20">
        <v>40026</v>
      </c>
      <c r="F294" s="1" t="s">
        <v>81</v>
      </c>
      <c r="G294" s="1" t="s">
        <v>218</v>
      </c>
      <c r="I294" s="31" t="s">
        <v>717</v>
      </c>
      <c r="J294" s="14" t="s">
        <v>214</v>
      </c>
      <c r="K294" s="14" t="s">
        <v>214</v>
      </c>
      <c r="L294" s="14" t="s">
        <v>214</v>
      </c>
    </row>
    <row r="295" spans="1:12" ht="12.75">
      <c r="A295" s="5" t="s">
        <v>115</v>
      </c>
      <c r="D295" s="5">
        <v>9</v>
      </c>
      <c r="E295" s="20">
        <v>40026</v>
      </c>
      <c r="F295" s="1" t="s">
        <v>81</v>
      </c>
      <c r="G295" s="1" t="s">
        <v>218</v>
      </c>
      <c r="I295" s="31" t="s">
        <v>717</v>
      </c>
      <c r="J295" s="14" t="s">
        <v>214</v>
      </c>
      <c r="K295" s="14" t="s">
        <v>214</v>
      </c>
      <c r="L295" s="14" t="s">
        <v>214</v>
      </c>
    </row>
    <row r="296" spans="1:12" ht="12.75">
      <c r="A296" s="5" t="s">
        <v>117</v>
      </c>
      <c r="D296" s="5">
        <v>4.94</v>
      </c>
      <c r="E296" s="20">
        <v>40026</v>
      </c>
      <c r="F296" s="1" t="s">
        <v>81</v>
      </c>
      <c r="G296" s="1" t="s">
        <v>218</v>
      </c>
      <c r="I296" s="31" t="s">
        <v>717</v>
      </c>
      <c r="J296" s="14" t="s">
        <v>214</v>
      </c>
      <c r="K296" s="14" t="s">
        <v>214</v>
      </c>
      <c r="L296" s="14" t="s">
        <v>214</v>
      </c>
    </row>
    <row r="297" spans="1:14" ht="12.75">
      <c r="A297" s="5" t="s">
        <v>117</v>
      </c>
      <c r="E297" s="20">
        <v>40179</v>
      </c>
      <c r="F297" s="1" t="s">
        <v>82</v>
      </c>
      <c r="G297" s="1" t="s">
        <v>225</v>
      </c>
      <c r="I297" s="1" t="s">
        <v>9</v>
      </c>
      <c r="N297" s="10" t="s">
        <v>214</v>
      </c>
    </row>
    <row r="298" spans="1:14" ht="12.75">
      <c r="A298" s="5" t="s">
        <v>138</v>
      </c>
      <c r="D298" s="5">
        <v>5.6</v>
      </c>
      <c r="E298" s="20">
        <v>40238</v>
      </c>
      <c r="F298" s="4" t="s">
        <v>219</v>
      </c>
      <c r="G298" s="4" t="s">
        <v>220</v>
      </c>
      <c r="I298" s="1" t="s">
        <v>135</v>
      </c>
      <c r="N298" s="10" t="s">
        <v>214</v>
      </c>
    </row>
    <row r="299" spans="1:12" ht="12.75">
      <c r="A299" s="5" t="s">
        <v>87</v>
      </c>
      <c r="D299" s="5">
        <v>1.01</v>
      </c>
      <c r="E299" s="20">
        <v>40026</v>
      </c>
      <c r="F299" s="1" t="s">
        <v>61</v>
      </c>
      <c r="G299" s="1" t="s">
        <v>62</v>
      </c>
      <c r="H299" s="1" t="s">
        <v>4</v>
      </c>
      <c r="I299" s="31" t="s">
        <v>717</v>
      </c>
      <c r="J299" s="14" t="s">
        <v>214</v>
      </c>
      <c r="K299" s="14" t="s">
        <v>214</v>
      </c>
      <c r="L299" s="14" t="s">
        <v>214</v>
      </c>
    </row>
    <row r="300" spans="1:12" ht="12.75">
      <c r="A300" s="5" t="s">
        <v>88</v>
      </c>
      <c r="D300" s="5">
        <v>6</v>
      </c>
      <c r="E300" s="20">
        <v>40026</v>
      </c>
      <c r="F300" s="1" t="s">
        <v>81</v>
      </c>
      <c r="G300" s="1" t="s">
        <v>218</v>
      </c>
      <c r="I300" s="31" t="s">
        <v>717</v>
      </c>
      <c r="J300" s="14" t="s">
        <v>214</v>
      </c>
      <c r="K300" s="14" t="s">
        <v>214</v>
      </c>
      <c r="L300" s="14" t="s">
        <v>214</v>
      </c>
    </row>
    <row r="301" spans="1:14" ht="12.75">
      <c r="A301" s="5" t="s">
        <v>133</v>
      </c>
      <c r="D301" s="5">
        <v>8.05</v>
      </c>
      <c r="E301" s="21">
        <v>40210</v>
      </c>
      <c r="F301" s="1" t="s">
        <v>81</v>
      </c>
      <c r="G301" s="1" t="s">
        <v>218</v>
      </c>
      <c r="I301" s="31" t="s">
        <v>717</v>
      </c>
      <c r="J301" s="14" t="s">
        <v>214</v>
      </c>
      <c r="K301" s="14" t="s">
        <v>214</v>
      </c>
      <c r="L301" s="14" t="s">
        <v>214</v>
      </c>
      <c r="N301" s="10" t="s">
        <v>214</v>
      </c>
    </row>
    <row r="302" spans="1:14" ht="12.75">
      <c r="A302" s="5" t="s">
        <v>226</v>
      </c>
      <c r="D302" s="5">
        <v>8.05</v>
      </c>
      <c r="E302" s="21">
        <v>40210</v>
      </c>
      <c r="F302" s="1" t="s">
        <v>81</v>
      </c>
      <c r="G302" s="1" t="s">
        <v>218</v>
      </c>
      <c r="I302" s="31" t="s">
        <v>717</v>
      </c>
      <c r="N302" s="10" t="s">
        <v>214</v>
      </c>
    </row>
    <row r="303" spans="1:14" ht="12.75">
      <c r="A303" s="5" t="s">
        <v>163</v>
      </c>
      <c r="D303" s="5">
        <v>0.16</v>
      </c>
      <c r="E303" s="21">
        <v>40238</v>
      </c>
      <c r="F303" s="5" t="s">
        <v>153</v>
      </c>
      <c r="G303" s="5" t="s">
        <v>154</v>
      </c>
      <c r="I303" s="1" t="s">
        <v>135</v>
      </c>
      <c r="N303" s="10" t="s">
        <v>214</v>
      </c>
    </row>
    <row r="304" spans="1:14" ht="12.75">
      <c r="A304" s="5" t="s">
        <v>147</v>
      </c>
      <c r="D304" s="5">
        <v>4.85</v>
      </c>
      <c r="E304" s="21">
        <v>40238</v>
      </c>
      <c r="F304" s="4" t="s">
        <v>219</v>
      </c>
      <c r="G304" s="4" t="s">
        <v>220</v>
      </c>
      <c r="I304" s="1" t="s">
        <v>135</v>
      </c>
      <c r="N304" s="10" t="s">
        <v>214</v>
      </c>
    </row>
    <row r="305" spans="1:14" ht="12.75">
      <c r="A305" s="5" t="s">
        <v>164</v>
      </c>
      <c r="D305" s="5">
        <v>0.28</v>
      </c>
      <c r="E305" s="20">
        <v>40238</v>
      </c>
      <c r="F305" s="5" t="s">
        <v>153</v>
      </c>
      <c r="G305" s="5" t="s">
        <v>154</v>
      </c>
      <c r="I305" s="1" t="s">
        <v>135</v>
      </c>
      <c r="N305" s="10" t="s">
        <v>214</v>
      </c>
    </row>
    <row r="306" spans="1:14" ht="12.75">
      <c r="A306" s="5" t="s">
        <v>149</v>
      </c>
      <c r="D306" s="5">
        <v>4.32</v>
      </c>
      <c r="E306" s="20">
        <v>40238</v>
      </c>
      <c r="F306" s="5" t="s">
        <v>153</v>
      </c>
      <c r="G306" s="5" t="s">
        <v>154</v>
      </c>
      <c r="I306" s="1" t="s">
        <v>135</v>
      </c>
      <c r="N306" s="10" t="s">
        <v>214</v>
      </c>
    </row>
    <row r="307" spans="1:14" ht="12.75">
      <c r="A307" s="5" t="s">
        <v>149</v>
      </c>
      <c r="D307" s="5">
        <v>5.02</v>
      </c>
      <c r="E307" s="20">
        <v>40238</v>
      </c>
      <c r="F307" s="4" t="s">
        <v>219</v>
      </c>
      <c r="G307" s="4" t="s">
        <v>220</v>
      </c>
      <c r="I307" s="1" t="s">
        <v>135</v>
      </c>
      <c r="N307" s="10" t="s">
        <v>214</v>
      </c>
    </row>
    <row r="308" spans="1:14" ht="12.75">
      <c r="A308" s="5" t="s">
        <v>165</v>
      </c>
      <c r="D308" s="5">
        <v>0.31</v>
      </c>
      <c r="E308" s="20">
        <v>40238</v>
      </c>
      <c r="F308" s="5" t="s">
        <v>153</v>
      </c>
      <c r="G308" s="5" t="s">
        <v>154</v>
      </c>
      <c r="I308" s="1" t="s">
        <v>135</v>
      </c>
      <c r="N308" s="10" t="s">
        <v>214</v>
      </c>
    </row>
    <row r="309" spans="1:14" ht="12.75">
      <c r="A309" s="5" t="s">
        <v>143</v>
      </c>
      <c r="D309" s="5">
        <v>4.96</v>
      </c>
      <c r="E309" s="20">
        <v>40238</v>
      </c>
      <c r="F309" s="4" t="s">
        <v>219</v>
      </c>
      <c r="G309" s="4" t="s">
        <v>220</v>
      </c>
      <c r="I309" s="1" t="s">
        <v>135</v>
      </c>
      <c r="N309" s="10" t="s">
        <v>214</v>
      </c>
    </row>
    <row r="310" spans="1:14" ht="12.75">
      <c r="A310" s="5" t="s">
        <v>166</v>
      </c>
      <c r="D310" s="5">
        <v>0.27</v>
      </c>
      <c r="E310" s="20">
        <v>40238</v>
      </c>
      <c r="F310" s="5" t="s">
        <v>153</v>
      </c>
      <c r="G310" s="5" t="s">
        <v>154</v>
      </c>
      <c r="I310" s="1" t="s">
        <v>135</v>
      </c>
      <c r="N310" s="10" t="s">
        <v>214</v>
      </c>
    </row>
    <row r="311" spans="1:14" ht="12.75">
      <c r="A311" s="5" t="s">
        <v>144</v>
      </c>
      <c r="D311" s="5">
        <v>3.14</v>
      </c>
      <c r="E311" s="20">
        <v>40238</v>
      </c>
      <c r="F311" s="4" t="s">
        <v>219</v>
      </c>
      <c r="G311" s="4" t="s">
        <v>220</v>
      </c>
      <c r="I311" s="1" t="s">
        <v>135</v>
      </c>
      <c r="N311" s="10" t="s">
        <v>214</v>
      </c>
    </row>
    <row r="312" spans="1:14" ht="12.75">
      <c r="A312" s="5" t="s">
        <v>169</v>
      </c>
      <c r="D312" s="5">
        <v>0.23</v>
      </c>
      <c r="E312" s="20">
        <v>40238</v>
      </c>
      <c r="F312" s="5" t="s">
        <v>153</v>
      </c>
      <c r="G312" s="5" t="s">
        <v>154</v>
      </c>
      <c r="I312" s="1" t="s">
        <v>135</v>
      </c>
      <c r="N312" s="10" t="s">
        <v>214</v>
      </c>
    </row>
    <row r="313" spans="1:14" ht="12.75">
      <c r="A313" s="5" t="s">
        <v>167</v>
      </c>
      <c r="D313" s="5">
        <v>0.35</v>
      </c>
      <c r="E313" s="20">
        <v>40238</v>
      </c>
      <c r="F313" s="5" t="s">
        <v>153</v>
      </c>
      <c r="G313" s="5" t="s">
        <v>154</v>
      </c>
      <c r="I313" s="1" t="s">
        <v>135</v>
      </c>
      <c r="N313" s="10" t="s">
        <v>214</v>
      </c>
    </row>
    <row r="314" spans="1:14" ht="12.75">
      <c r="A314" s="5" t="s">
        <v>145</v>
      </c>
      <c r="D314" s="5">
        <v>4.99</v>
      </c>
      <c r="E314" s="20">
        <v>40238</v>
      </c>
      <c r="F314" s="4" t="s">
        <v>219</v>
      </c>
      <c r="G314" s="4" t="s">
        <v>220</v>
      </c>
      <c r="I314" s="1" t="s">
        <v>135</v>
      </c>
      <c r="N314" s="10" t="s">
        <v>214</v>
      </c>
    </row>
    <row r="315" spans="1:14" ht="12.75">
      <c r="A315" s="5" t="s">
        <v>151</v>
      </c>
      <c r="D315" s="5">
        <v>4.85</v>
      </c>
      <c r="E315" s="20">
        <v>40238</v>
      </c>
      <c r="F315" s="4" t="s">
        <v>219</v>
      </c>
      <c r="G315" s="4" t="s">
        <v>220</v>
      </c>
      <c r="I315" s="1" t="s">
        <v>135</v>
      </c>
      <c r="N315" s="10" t="s">
        <v>214</v>
      </c>
    </row>
    <row r="316" spans="1:14" ht="12.75">
      <c r="A316" s="5" t="s">
        <v>168</v>
      </c>
      <c r="D316" s="5">
        <v>0.28</v>
      </c>
      <c r="E316" s="20">
        <v>40238</v>
      </c>
      <c r="F316" s="5" t="s">
        <v>153</v>
      </c>
      <c r="G316" s="5" t="s">
        <v>154</v>
      </c>
      <c r="I316" s="1" t="s">
        <v>135</v>
      </c>
      <c r="N316" s="10" t="s">
        <v>214</v>
      </c>
    </row>
    <row r="317" spans="1:14" ht="12.75">
      <c r="A317" s="5" t="s">
        <v>128</v>
      </c>
      <c r="E317" s="20">
        <v>40179</v>
      </c>
      <c r="F317" s="1" t="s">
        <v>82</v>
      </c>
      <c r="G317" s="1" t="s">
        <v>225</v>
      </c>
      <c r="I317" s="1" t="s">
        <v>9</v>
      </c>
      <c r="N317" s="10" t="s">
        <v>214</v>
      </c>
    </row>
    <row r="318" spans="1:14" ht="12.75">
      <c r="A318" s="5" t="s">
        <v>129</v>
      </c>
      <c r="E318" s="20">
        <v>40179</v>
      </c>
      <c r="F318" s="1" t="s">
        <v>82</v>
      </c>
      <c r="G318" s="1" t="s">
        <v>225</v>
      </c>
      <c r="I318" s="1" t="s">
        <v>9</v>
      </c>
      <c r="N318" s="10" t="s">
        <v>214</v>
      </c>
    </row>
    <row r="319" spans="1:12" ht="12.75">
      <c r="A319" s="5" t="s">
        <v>120</v>
      </c>
      <c r="D319" s="5">
        <v>10.02</v>
      </c>
      <c r="E319" s="20">
        <v>40026</v>
      </c>
      <c r="F319" s="1" t="s">
        <v>81</v>
      </c>
      <c r="G319" s="1" t="s">
        <v>218</v>
      </c>
      <c r="I319" s="31" t="s">
        <v>717</v>
      </c>
      <c r="J319" s="14" t="s">
        <v>214</v>
      </c>
      <c r="K319" s="14" t="s">
        <v>214</v>
      </c>
      <c r="L319" s="14" t="s">
        <v>214</v>
      </c>
    </row>
    <row r="320" spans="1:14" ht="12.75">
      <c r="A320" s="5" t="s">
        <v>146</v>
      </c>
      <c r="D320" s="5">
        <v>3.82</v>
      </c>
      <c r="E320" s="20">
        <v>40238</v>
      </c>
      <c r="F320" s="4" t="s">
        <v>219</v>
      </c>
      <c r="G320" s="4" t="s">
        <v>220</v>
      </c>
      <c r="I320" s="1" t="s">
        <v>135</v>
      </c>
      <c r="N320" s="10" t="s">
        <v>214</v>
      </c>
    </row>
    <row r="321" spans="1:14" ht="12.75">
      <c r="A321" s="5" t="s">
        <v>127</v>
      </c>
      <c r="E321" s="20">
        <v>40179</v>
      </c>
      <c r="F321" s="1" t="s">
        <v>82</v>
      </c>
      <c r="G321" s="1" t="s">
        <v>225</v>
      </c>
      <c r="I321" s="1" t="s">
        <v>9</v>
      </c>
      <c r="N321" s="10" t="s">
        <v>214</v>
      </c>
    </row>
    <row r="322" spans="1:12" ht="12.75">
      <c r="A322" s="5" t="s">
        <v>125</v>
      </c>
      <c r="D322" s="5">
        <v>20</v>
      </c>
      <c r="E322" s="21">
        <v>40057</v>
      </c>
      <c r="F322" s="5" t="s">
        <v>82</v>
      </c>
      <c r="G322" s="1" t="s">
        <v>225</v>
      </c>
      <c r="I322" s="1" t="s">
        <v>9</v>
      </c>
      <c r="J322" s="14" t="s">
        <v>214</v>
      </c>
      <c r="K322" s="14" t="s">
        <v>214</v>
      </c>
      <c r="L322" s="14" t="s">
        <v>214</v>
      </c>
    </row>
    <row r="323" spans="1:12" ht="12.75">
      <c r="A323" s="5" t="s">
        <v>134</v>
      </c>
      <c r="D323" s="5" t="s">
        <v>9</v>
      </c>
      <c r="E323" s="21">
        <v>40210</v>
      </c>
      <c r="F323" s="5" t="s">
        <v>81</v>
      </c>
      <c r="G323" s="1" t="s">
        <v>218</v>
      </c>
      <c r="I323" s="31" t="s">
        <v>717</v>
      </c>
      <c r="J323" s="14" t="s">
        <v>214</v>
      </c>
      <c r="K323" s="14" t="s">
        <v>214</v>
      </c>
      <c r="L323" s="14" t="s">
        <v>214</v>
      </c>
    </row>
    <row r="324" spans="1:12" ht="12.75">
      <c r="A324" s="5" t="s">
        <v>95</v>
      </c>
      <c r="D324" s="5">
        <v>0.71</v>
      </c>
      <c r="E324" s="21">
        <v>40026</v>
      </c>
      <c r="F324" s="5" t="s">
        <v>81</v>
      </c>
      <c r="G324" s="1" t="s">
        <v>218</v>
      </c>
      <c r="I324" s="31" t="s">
        <v>717</v>
      </c>
      <c r="J324" s="14" t="s">
        <v>214</v>
      </c>
      <c r="K324" s="14" t="s">
        <v>214</v>
      </c>
      <c r="L324" s="14" t="s">
        <v>214</v>
      </c>
    </row>
    <row r="325" spans="1:12" ht="12.75">
      <c r="A325" s="5" t="s">
        <v>95</v>
      </c>
      <c r="D325" s="5">
        <v>11.09</v>
      </c>
      <c r="E325" s="21">
        <v>40026</v>
      </c>
      <c r="F325" s="5" t="s">
        <v>81</v>
      </c>
      <c r="G325" s="1" t="s">
        <v>218</v>
      </c>
      <c r="I325" s="31" t="s">
        <v>717</v>
      </c>
      <c r="J325" s="14" t="s">
        <v>214</v>
      </c>
      <c r="K325" s="14" t="s">
        <v>214</v>
      </c>
      <c r="L325" s="14" t="s">
        <v>214</v>
      </c>
    </row>
    <row r="326" spans="1:12" ht="12.75">
      <c r="A326" s="5" t="s">
        <v>95</v>
      </c>
      <c r="D326" s="5" t="s">
        <v>9</v>
      </c>
      <c r="E326" s="21">
        <v>40026</v>
      </c>
      <c r="F326" s="5" t="s">
        <v>81</v>
      </c>
      <c r="G326" s="1" t="s">
        <v>218</v>
      </c>
      <c r="I326" s="31" t="s">
        <v>717</v>
      </c>
      <c r="J326" s="14" t="s">
        <v>214</v>
      </c>
      <c r="K326" s="14" t="s">
        <v>214</v>
      </c>
      <c r="L326" s="14" t="s">
        <v>214</v>
      </c>
    </row>
    <row r="327" spans="1:12" ht="12.75">
      <c r="A327" s="5" t="s">
        <v>89</v>
      </c>
      <c r="D327" s="5">
        <v>8.2</v>
      </c>
      <c r="E327" s="21">
        <v>40026</v>
      </c>
      <c r="F327" s="5" t="s">
        <v>81</v>
      </c>
      <c r="G327" s="1" t="s">
        <v>218</v>
      </c>
      <c r="I327" s="31" t="s">
        <v>717</v>
      </c>
      <c r="J327" s="14" t="s">
        <v>214</v>
      </c>
      <c r="K327" s="14" t="s">
        <v>214</v>
      </c>
      <c r="L327" s="14" t="s">
        <v>214</v>
      </c>
    </row>
    <row r="328" spans="1:14" ht="12.75">
      <c r="A328" s="5" t="s">
        <v>89</v>
      </c>
      <c r="D328" s="5">
        <v>8.2</v>
      </c>
      <c r="E328" s="21">
        <v>40210</v>
      </c>
      <c r="F328" s="5" t="s">
        <v>81</v>
      </c>
      <c r="G328" s="1" t="s">
        <v>218</v>
      </c>
      <c r="I328" s="31" t="s">
        <v>717</v>
      </c>
      <c r="N328" s="10" t="s">
        <v>214</v>
      </c>
    </row>
    <row r="329" spans="1:12" ht="12.75">
      <c r="A329" s="5" t="s">
        <v>93</v>
      </c>
      <c r="D329" s="5">
        <v>0.72</v>
      </c>
      <c r="E329" s="21">
        <v>40026</v>
      </c>
      <c r="F329" s="5" t="s">
        <v>81</v>
      </c>
      <c r="G329" s="1" t="s">
        <v>218</v>
      </c>
      <c r="I329" s="31" t="s">
        <v>717</v>
      </c>
      <c r="J329" s="14" t="s">
        <v>214</v>
      </c>
      <c r="K329" s="14" t="s">
        <v>214</v>
      </c>
      <c r="L329" s="14" t="s">
        <v>214</v>
      </c>
    </row>
    <row r="330" spans="1:14" ht="12.75">
      <c r="A330" s="5" t="s">
        <v>93</v>
      </c>
      <c r="D330" s="5">
        <v>0.72</v>
      </c>
      <c r="E330" s="21">
        <v>40210</v>
      </c>
      <c r="F330" s="5" t="s">
        <v>81</v>
      </c>
      <c r="G330" s="1" t="s">
        <v>218</v>
      </c>
      <c r="I330" s="31" t="s">
        <v>717</v>
      </c>
      <c r="N330" s="10" t="s">
        <v>214</v>
      </c>
    </row>
    <row r="331" spans="1:12" ht="12.75">
      <c r="A331" s="5" t="s">
        <v>119</v>
      </c>
      <c r="D331" s="5">
        <v>5.6</v>
      </c>
      <c r="E331" s="21">
        <v>40026</v>
      </c>
      <c r="F331" s="5" t="s">
        <v>81</v>
      </c>
      <c r="G331" s="1" t="s">
        <v>218</v>
      </c>
      <c r="I331" s="31" t="s">
        <v>717</v>
      </c>
      <c r="J331" s="14" t="s">
        <v>214</v>
      </c>
      <c r="K331" s="14" t="s">
        <v>214</v>
      </c>
      <c r="L331" s="14" t="s">
        <v>214</v>
      </c>
    </row>
    <row r="332" spans="1:14" ht="12.75">
      <c r="A332" s="5" t="s">
        <v>119</v>
      </c>
      <c r="D332" s="5">
        <v>5</v>
      </c>
      <c r="E332" s="21">
        <v>40210</v>
      </c>
      <c r="F332" s="5" t="s">
        <v>81</v>
      </c>
      <c r="G332" s="1" t="s">
        <v>218</v>
      </c>
      <c r="I332" s="31" t="s">
        <v>717</v>
      </c>
      <c r="N332" s="10" t="s">
        <v>214</v>
      </c>
    </row>
    <row r="333" spans="1:12" ht="12.75">
      <c r="A333" s="5" t="s">
        <v>90</v>
      </c>
      <c r="D333" s="5">
        <v>5.53</v>
      </c>
      <c r="E333" s="21">
        <v>40026</v>
      </c>
      <c r="F333" s="5" t="s">
        <v>81</v>
      </c>
      <c r="G333" s="1" t="s">
        <v>218</v>
      </c>
      <c r="I333" s="31" t="s">
        <v>717</v>
      </c>
      <c r="J333" s="14" t="s">
        <v>214</v>
      </c>
      <c r="K333" s="14" t="s">
        <v>214</v>
      </c>
      <c r="L333" s="14" t="s">
        <v>214</v>
      </c>
    </row>
    <row r="334" spans="1:12" ht="12.75">
      <c r="A334" s="5" t="s">
        <v>90</v>
      </c>
      <c r="D334" s="5">
        <v>0.62</v>
      </c>
      <c r="E334" s="20">
        <v>40026</v>
      </c>
      <c r="F334" s="1" t="s">
        <v>81</v>
      </c>
      <c r="G334" s="1" t="s">
        <v>218</v>
      </c>
      <c r="I334" s="31" t="s">
        <v>717</v>
      </c>
      <c r="J334" s="14" t="s">
        <v>214</v>
      </c>
      <c r="K334" s="14" t="s">
        <v>214</v>
      </c>
      <c r="L334" s="14" t="s">
        <v>214</v>
      </c>
    </row>
    <row r="335" spans="1:14" ht="12.75">
      <c r="A335" s="5" t="s">
        <v>90</v>
      </c>
      <c r="D335" s="5">
        <v>5.52</v>
      </c>
      <c r="E335" s="21">
        <v>40210</v>
      </c>
      <c r="F335" s="1" t="s">
        <v>81</v>
      </c>
      <c r="G335" s="1" t="s">
        <v>218</v>
      </c>
      <c r="I335" s="31" t="s">
        <v>717</v>
      </c>
      <c r="N335" s="10" t="s">
        <v>214</v>
      </c>
    </row>
    <row r="336" spans="1:12" ht="12.75">
      <c r="A336" s="5" t="s">
        <v>97</v>
      </c>
      <c r="D336" s="5">
        <v>4.79</v>
      </c>
      <c r="E336" s="21">
        <v>40026</v>
      </c>
      <c r="F336" s="1" t="s">
        <v>81</v>
      </c>
      <c r="G336" s="1" t="s">
        <v>218</v>
      </c>
      <c r="I336" s="31" t="s">
        <v>717</v>
      </c>
      <c r="J336" s="14" t="s">
        <v>214</v>
      </c>
      <c r="K336" s="14" t="s">
        <v>214</v>
      </c>
      <c r="L336" s="14" t="s">
        <v>214</v>
      </c>
    </row>
    <row r="337" spans="1:14" ht="12.75">
      <c r="A337" s="5" t="s">
        <v>97</v>
      </c>
      <c r="D337" s="5">
        <v>4.79</v>
      </c>
      <c r="E337" s="21">
        <v>40210</v>
      </c>
      <c r="F337" s="1" t="s">
        <v>81</v>
      </c>
      <c r="G337" s="1" t="s">
        <v>218</v>
      </c>
      <c r="I337" s="31" t="s">
        <v>717</v>
      </c>
      <c r="N337" s="10" t="s">
        <v>214</v>
      </c>
    </row>
    <row r="338" spans="1:14" ht="12.75">
      <c r="A338" s="5" t="s">
        <v>132</v>
      </c>
      <c r="E338" s="21">
        <v>40179</v>
      </c>
      <c r="F338" s="1" t="s">
        <v>82</v>
      </c>
      <c r="G338" s="1" t="s">
        <v>225</v>
      </c>
      <c r="I338" s="1" t="s">
        <v>9</v>
      </c>
      <c r="N338" s="10" t="s">
        <v>214</v>
      </c>
    </row>
    <row r="339" spans="1:12" ht="12.75">
      <c r="A339" s="5" t="s">
        <v>99</v>
      </c>
      <c r="D339" s="5">
        <v>7.79</v>
      </c>
      <c r="E339" s="21">
        <v>40026</v>
      </c>
      <c r="F339" s="1" t="s">
        <v>81</v>
      </c>
      <c r="G339" s="1" t="s">
        <v>218</v>
      </c>
      <c r="I339" s="31" t="s">
        <v>717</v>
      </c>
      <c r="J339" s="14" t="s">
        <v>214</v>
      </c>
      <c r="K339" s="14" t="s">
        <v>214</v>
      </c>
      <c r="L339" s="14" t="s">
        <v>214</v>
      </c>
    </row>
    <row r="340" spans="1:14" ht="12.75">
      <c r="A340" s="5" t="s">
        <v>99</v>
      </c>
      <c r="D340" s="5">
        <v>7.79</v>
      </c>
      <c r="E340" s="21">
        <v>40210</v>
      </c>
      <c r="F340" s="1" t="s">
        <v>81</v>
      </c>
      <c r="G340" s="1" t="s">
        <v>218</v>
      </c>
      <c r="I340" s="31" t="s">
        <v>717</v>
      </c>
      <c r="N340" s="10" t="s">
        <v>214</v>
      </c>
    </row>
    <row r="341" spans="1:12" ht="12.75">
      <c r="A341" s="5" t="s">
        <v>94</v>
      </c>
      <c r="D341" s="5">
        <v>0.6</v>
      </c>
      <c r="E341" s="21">
        <v>40026</v>
      </c>
      <c r="F341" s="1" t="s">
        <v>81</v>
      </c>
      <c r="G341" s="1" t="s">
        <v>218</v>
      </c>
      <c r="I341" s="31" t="s">
        <v>717</v>
      </c>
      <c r="J341" s="14" t="s">
        <v>214</v>
      </c>
      <c r="K341" s="14" t="s">
        <v>214</v>
      </c>
      <c r="L341" s="14" t="s">
        <v>214</v>
      </c>
    </row>
    <row r="342" spans="1:12" ht="12.75">
      <c r="A342" s="5" t="s">
        <v>94</v>
      </c>
      <c r="D342" s="5">
        <v>7.92</v>
      </c>
      <c r="E342" s="21">
        <v>40026</v>
      </c>
      <c r="F342" s="1" t="s">
        <v>81</v>
      </c>
      <c r="G342" s="1" t="s">
        <v>218</v>
      </c>
      <c r="I342" s="31" t="s">
        <v>717</v>
      </c>
      <c r="J342" s="14" t="s">
        <v>214</v>
      </c>
      <c r="K342" s="14" t="s">
        <v>214</v>
      </c>
      <c r="L342" s="14" t="s">
        <v>214</v>
      </c>
    </row>
    <row r="343" spans="1:12" ht="12.75">
      <c r="A343" s="5" t="s">
        <v>94</v>
      </c>
      <c r="D343" s="5" t="s">
        <v>9</v>
      </c>
      <c r="E343" s="21">
        <v>40026</v>
      </c>
      <c r="F343" s="1" t="s">
        <v>81</v>
      </c>
      <c r="G343" s="1" t="s">
        <v>218</v>
      </c>
      <c r="I343" s="31" t="s">
        <v>717</v>
      </c>
      <c r="J343" s="14" t="s">
        <v>214</v>
      </c>
      <c r="K343" s="14" t="s">
        <v>214</v>
      </c>
      <c r="L343" s="14" t="s">
        <v>214</v>
      </c>
    </row>
    <row r="344" spans="1:12" ht="12.75">
      <c r="A344" s="5">
        <v>13860</v>
      </c>
      <c r="D344" s="5">
        <v>0.3</v>
      </c>
      <c r="E344" s="20">
        <v>40026</v>
      </c>
      <c r="F344" s="1" t="s">
        <v>81</v>
      </c>
      <c r="G344" s="1" t="s">
        <v>218</v>
      </c>
      <c r="I344" s="31" t="s">
        <v>717</v>
      </c>
      <c r="J344" s="14" t="s">
        <v>214</v>
      </c>
      <c r="K344" s="14" t="s">
        <v>214</v>
      </c>
      <c r="L344" s="14" t="s">
        <v>214</v>
      </c>
    </row>
    <row r="345" spans="1:12" ht="12.75">
      <c r="A345" s="5">
        <v>13860</v>
      </c>
      <c r="D345" s="5">
        <v>0.3</v>
      </c>
      <c r="E345" s="20">
        <v>40026</v>
      </c>
      <c r="F345" s="1" t="s">
        <v>81</v>
      </c>
      <c r="G345" s="1" t="s">
        <v>218</v>
      </c>
      <c r="I345" s="31" t="s">
        <v>717</v>
      </c>
      <c r="J345" s="14" t="s">
        <v>214</v>
      </c>
      <c r="K345" s="14" t="s">
        <v>214</v>
      </c>
      <c r="L345" s="14" t="s">
        <v>214</v>
      </c>
    </row>
    <row r="346" spans="1:14" ht="12.75">
      <c r="A346" s="5" t="s">
        <v>136</v>
      </c>
      <c r="D346" s="5">
        <v>6.68</v>
      </c>
      <c r="E346" s="21">
        <v>40238</v>
      </c>
      <c r="F346" s="4" t="s">
        <v>219</v>
      </c>
      <c r="G346" s="4" t="s">
        <v>220</v>
      </c>
      <c r="I346" s="1" t="s">
        <v>135</v>
      </c>
      <c r="N346" s="10" t="s">
        <v>214</v>
      </c>
    </row>
    <row r="347" spans="1:12" ht="12.75">
      <c r="A347" s="5" t="s">
        <v>91</v>
      </c>
      <c r="D347" s="5">
        <v>0.63</v>
      </c>
      <c r="E347" s="21">
        <v>40026</v>
      </c>
      <c r="F347" s="1" t="s">
        <v>81</v>
      </c>
      <c r="G347" s="1" t="s">
        <v>218</v>
      </c>
      <c r="I347" s="31" t="s">
        <v>717</v>
      </c>
      <c r="J347" s="14" t="s">
        <v>214</v>
      </c>
      <c r="K347" s="14" t="s">
        <v>214</v>
      </c>
      <c r="L347" s="14" t="s">
        <v>214</v>
      </c>
    </row>
    <row r="348" spans="1:12" ht="12.75">
      <c r="A348" s="5" t="s">
        <v>91</v>
      </c>
      <c r="D348" s="5" t="s">
        <v>9</v>
      </c>
      <c r="E348" s="21">
        <v>40210</v>
      </c>
      <c r="F348" s="1" t="s">
        <v>81</v>
      </c>
      <c r="G348" s="1" t="s">
        <v>218</v>
      </c>
      <c r="I348" s="31" t="s">
        <v>717</v>
      </c>
      <c r="J348" s="14" t="s">
        <v>214</v>
      </c>
      <c r="K348" s="14" t="s">
        <v>214</v>
      </c>
      <c r="L348" s="14" t="s">
        <v>214</v>
      </c>
    </row>
    <row r="349" spans="1:14" ht="12.75">
      <c r="A349" s="5" t="s">
        <v>229</v>
      </c>
      <c r="D349" s="5">
        <v>10.26</v>
      </c>
      <c r="E349" s="21">
        <v>40210</v>
      </c>
      <c r="F349" s="1" t="s">
        <v>81</v>
      </c>
      <c r="G349" s="1" t="s">
        <v>218</v>
      </c>
      <c r="I349" s="31" t="s">
        <v>717</v>
      </c>
      <c r="N349" s="10" t="s">
        <v>214</v>
      </c>
    </row>
    <row r="350" spans="1:12" ht="12.75">
      <c r="A350" s="5" t="s">
        <v>121</v>
      </c>
      <c r="D350" s="5">
        <v>5</v>
      </c>
      <c r="E350" s="21">
        <v>40026</v>
      </c>
      <c r="F350" s="1" t="s">
        <v>81</v>
      </c>
      <c r="G350" s="1" t="s">
        <v>218</v>
      </c>
      <c r="I350" s="31" t="s">
        <v>717</v>
      </c>
      <c r="J350" s="14" t="s">
        <v>214</v>
      </c>
      <c r="K350" s="14" t="s">
        <v>214</v>
      </c>
      <c r="L350" s="14" t="s">
        <v>214</v>
      </c>
    </row>
    <row r="351" spans="1:12" ht="12.75">
      <c r="A351" s="5" t="s">
        <v>101</v>
      </c>
      <c r="D351" s="5">
        <v>8.56</v>
      </c>
      <c r="E351" s="21">
        <v>40026</v>
      </c>
      <c r="F351" s="1" t="s">
        <v>81</v>
      </c>
      <c r="G351" s="1" t="s">
        <v>218</v>
      </c>
      <c r="I351" s="31" t="s">
        <v>717</v>
      </c>
      <c r="J351" s="14" t="s">
        <v>214</v>
      </c>
      <c r="K351" s="14" t="s">
        <v>214</v>
      </c>
      <c r="L351" s="14" t="s">
        <v>214</v>
      </c>
    </row>
    <row r="352" spans="1:12" ht="12.75">
      <c r="A352" s="5" t="s">
        <v>98</v>
      </c>
      <c r="D352" s="5">
        <v>7.48</v>
      </c>
      <c r="E352" s="21">
        <v>40026</v>
      </c>
      <c r="F352" s="1" t="s">
        <v>81</v>
      </c>
      <c r="G352" s="1" t="s">
        <v>218</v>
      </c>
      <c r="I352" s="31" t="s">
        <v>717</v>
      </c>
      <c r="J352" s="14" t="s">
        <v>214</v>
      </c>
      <c r="K352" s="14" t="s">
        <v>214</v>
      </c>
      <c r="L352" s="14" t="s">
        <v>214</v>
      </c>
    </row>
    <row r="353" spans="1:14" ht="12.75">
      <c r="A353" s="5" t="s">
        <v>227</v>
      </c>
      <c r="D353" s="5">
        <v>7.48</v>
      </c>
      <c r="E353" s="21">
        <v>40210</v>
      </c>
      <c r="F353" s="1" t="s">
        <v>81</v>
      </c>
      <c r="G353" s="1" t="s">
        <v>218</v>
      </c>
      <c r="I353" s="31" t="s">
        <v>717</v>
      </c>
      <c r="N353" s="10" t="s">
        <v>214</v>
      </c>
    </row>
    <row r="354" spans="1:12" ht="12.75">
      <c r="A354" s="5" t="s">
        <v>92</v>
      </c>
      <c r="D354" s="5">
        <v>0.62</v>
      </c>
      <c r="E354" s="21">
        <v>40026</v>
      </c>
      <c r="F354" s="1" t="s">
        <v>81</v>
      </c>
      <c r="G354" s="1" t="s">
        <v>218</v>
      </c>
      <c r="I354" s="31" t="s">
        <v>717</v>
      </c>
      <c r="J354" s="14" t="s">
        <v>214</v>
      </c>
      <c r="K354" s="14" t="s">
        <v>214</v>
      </c>
      <c r="L354" s="14" t="s">
        <v>214</v>
      </c>
    </row>
    <row r="355" spans="1:12" ht="12.75">
      <c r="A355" s="5" t="s">
        <v>92</v>
      </c>
      <c r="D355" s="5">
        <v>7.92</v>
      </c>
      <c r="E355" s="21">
        <v>40026</v>
      </c>
      <c r="F355" s="1" t="s">
        <v>81</v>
      </c>
      <c r="G355" s="1" t="s">
        <v>218</v>
      </c>
      <c r="I355" s="31" t="s">
        <v>717</v>
      </c>
      <c r="J355" s="14" t="s">
        <v>214</v>
      </c>
      <c r="K355" s="14" t="s">
        <v>214</v>
      </c>
      <c r="L355" s="14" t="s">
        <v>214</v>
      </c>
    </row>
    <row r="356" spans="1:12" ht="12.75">
      <c r="A356" s="5" t="s">
        <v>100</v>
      </c>
      <c r="D356" s="5">
        <v>5.3</v>
      </c>
      <c r="E356" s="21">
        <v>40026</v>
      </c>
      <c r="F356" s="1" t="s">
        <v>81</v>
      </c>
      <c r="G356" s="1" t="s">
        <v>218</v>
      </c>
      <c r="I356" s="31" t="s">
        <v>717</v>
      </c>
      <c r="J356" s="14" t="s">
        <v>214</v>
      </c>
      <c r="K356" s="14" t="s">
        <v>214</v>
      </c>
      <c r="L356" s="14" t="s">
        <v>214</v>
      </c>
    </row>
    <row r="357" spans="1:14" ht="12.75">
      <c r="A357" s="5" t="s">
        <v>228</v>
      </c>
      <c r="D357" s="5">
        <v>5.3</v>
      </c>
      <c r="E357" s="21">
        <v>40210</v>
      </c>
      <c r="F357" s="1" t="s">
        <v>81</v>
      </c>
      <c r="G357" s="1" t="s">
        <v>218</v>
      </c>
      <c r="I357" s="31" t="s">
        <v>717</v>
      </c>
      <c r="N357" s="10" t="s">
        <v>214</v>
      </c>
    </row>
    <row r="358" spans="1:12" ht="12.75">
      <c r="A358" s="5">
        <v>13868</v>
      </c>
      <c r="D358" s="5">
        <v>0.7</v>
      </c>
      <c r="E358" s="20">
        <v>40026</v>
      </c>
      <c r="F358" s="1" t="s">
        <v>81</v>
      </c>
      <c r="G358" s="1" t="s">
        <v>218</v>
      </c>
      <c r="I358" s="31" t="s">
        <v>717</v>
      </c>
      <c r="J358" s="14" t="s">
        <v>214</v>
      </c>
      <c r="K358" s="14" t="s">
        <v>214</v>
      </c>
      <c r="L358" s="14" t="s">
        <v>214</v>
      </c>
    </row>
    <row r="359" spans="1:14" ht="12.75">
      <c r="A359" s="5" t="s">
        <v>126</v>
      </c>
      <c r="D359" s="5">
        <v>21.5</v>
      </c>
      <c r="E359" s="21">
        <v>40179</v>
      </c>
      <c r="F359" s="1" t="s">
        <v>82</v>
      </c>
      <c r="G359" s="1" t="s">
        <v>225</v>
      </c>
      <c r="I359" s="1" t="s">
        <v>9</v>
      </c>
      <c r="N359" s="10" t="s">
        <v>214</v>
      </c>
    </row>
    <row r="360" spans="1:12" ht="12.75">
      <c r="A360" s="5" t="s">
        <v>126</v>
      </c>
      <c r="D360" s="5" t="s">
        <v>9</v>
      </c>
      <c r="E360" s="21">
        <v>40210</v>
      </c>
      <c r="F360" s="1" t="s">
        <v>81</v>
      </c>
      <c r="G360" s="1" t="s">
        <v>218</v>
      </c>
      <c r="I360" s="31" t="s">
        <v>717</v>
      </c>
      <c r="J360" s="14" t="s">
        <v>214</v>
      </c>
      <c r="K360" s="14" t="s">
        <v>214</v>
      </c>
      <c r="L360" s="14" t="s">
        <v>214</v>
      </c>
    </row>
    <row r="361" spans="1:12" ht="12.75">
      <c r="A361" s="5">
        <v>13910</v>
      </c>
      <c r="D361" s="5">
        <v>3.75</v>
      </c>
      <c r="E361" s="21">
        <v>40026</v>
      </c>
      <c r="F361" s="5" t="s">
        <v>232</v>
      </c>
      <c r="H361" s="1" t="s">
        <v>4</v>
      </c>
      <c r="I361" s="31" t="s">
        <v>717</v>
      </c>
      <c r="J361" s="14" t="s">
        <v>214</v>
      </c>
      <c r="K361" s="14" t="s">
        <v>214</v>
      </c>
      <c r="L361" s="14" t="s">
        <v>214</v>
      </c>
    </row>
    <row r="362" spans="1:12" ht="12.75">
      <c r="A362" s="5">
        <v>13910</v>
      </c>
      <c r="D362" s="5">
        <v>3.75</v>
      </c>
      <c r="E362" s="21">
        <v>40026</v>
      </c>
      <c r="F362" s="5" t="s">
        <v>232</v>
      </c>
      <c r="H362" s="1" t="s">
        <v>4</v>
      </c>
      <c r="I362" s="31" t="s">
        <v>717</v>
      </c>
      <c r="J362" s="14" t="s">
        <v>214</v>
      </c>
      <c r="K362" s="14" t="s">
        <v>214</v>
      </c>
      <c r="L362" s="14" t="s">
        <v>214</v>
      </c>
    </row>
    <row r="363" spans="1:12" ht="12.75">
      <c r="A363" s="5">
        <v>13911</v>
      </c>
      <c r="D363" s="5" t="s">
        <v>9</v>
      </c>
      <c r="E363" s="21">
        <v>40026</v>
      </c>
      <c r="F363" s="5" t="s">
        <v>232</v>
      </c>
      <c r="H363" s="1" t="s">
        <v>4</v>
      </c>
      <c r="I363" s="31" t="s">
        <v>717</v>
      </c>
      <c r="J363" s="14" t="s">
        <v>214</v>
      </c>
      <c r="K363" s="14" t="s">
        <v>214</v>
      </c>
      <c r="L363" s="14" t="s">
        <v>214</v>
      </c>
    </row>
    <row r="364" spans="1:12" ht="12.75">
      <c r="A364" s="5" t="s">
        <v>85</v>
      </c>
      <c r="D364" s="5" t="s">
        <v>9</v>
      </c>
      <c r="E364" s="21">
        <v>40026</v>
      </c>
      <c r="F364" s="5" t="s">
        <v>232</v>
      </c>
      <c r="H364" s="1" t="s">
        <v>4</v>
      </c>
      <c r="I364" s="31" t="s">
        <v>717</v>
      </c>
      <c r="J364" s="14" t="s">
        <v>214</v>
      </c>
      <c r="K364" s="14" t="s">
        <v>214</v>
      </c>
      <c r="L364" s="14" t="s">
        <v>214</v>
      </c>
    </row>
    <row r="365" spans="1:12" ht="12.75">
      <c r="A365" s="5">
        <v>13913</v>
      </c>
      <c r="D365" s="5">
        <v>0.32</v>
      </c>
      <c r="E365" s="21">
        <v>40026</v>
      </c>
      <c r="F365" s="5" t="s">
        <v>232</v>
      </c>
      <c r="H365" s="1" t="s">
        <v>4</v>
      </c>
      <c r="I365" s="31" t="s">
        <v>717</v>
      </c>
      <c r="J365" s="14" t="s">
        <v>214</v>
      </c>
      <c r="K365" s="14" t="s">
        <v>214</v>
      </c>
      <c r="L365" s="14" t="s">
        <v>214</v>
      </c>
    </row>
    <row r="366" spans="1:12" ht="12.75">
      <c r="A366" s="5" t="s">
        <v>86</v>
      </c>
      <c r="D366" s="5">
        <v>0.69</v>
      </c>
      <c r="E366" s="20">
        <v>40026</v>
      </c>
      <c r="F366" s="1" t="s">
        <v>61</v>
      </c>
      <c r="G366" s="1" t="s">
        <v>62</v>
      </c>
      <c r="H366" s="1" t="s">
        <v>4</v>
      </c>
      <c r="I366" s="31" t="s">
        <v>717</v>
      </c>
      <c r="J366" s="14" t="s">
        <v>214</v>
      </c>
      <c r="K366" s="14" t="s">
        <v>214</v>
      </c>
      <c r="L366" s="14" t="s">
        <v>214</v>
      </c>
    </row>
    <row r="367" spans="1:12" ht="12.75">
      <c r="A367" s="5">
        <v>13914</v>
      </c>
      <c r="D367" s="5" t="s">
        <v>9</v>
      </c>
      <c r="E367" s="21">
        <v>40026</v>
      </c>
      <c r="F367" s="5" t="s">
        <v>232</v>
      </c>
      <c r="H367" s="1" t="s">
        <v>4</v>
      </c>
      <c r="I367" s="31" t="s">
        <v>717</v>
      </c>
      <c r="J367" s="14" t="s">
        <v>214</v>
      </c>
      <c r="K367" s="14" t="s">
        <v>214</v>
      </c>
      <c r="L367" s="14" t="s">
        <v>214</v>
      </c>
    </row>
    <row r="368" spans="1:12" ht="12.75">
      <c r="A368" s="5" t="s">
        <v>80</v>
      </c>
      <c r="D368" s="5">
        <v>0.2</v>
      </c>
      <c r="E368" s="21">
        <v>40026</v>
      </c>
      <c r="F368" s="5" t="s">
        <v>232</v>
      </c>
      <c r="H368" s="1" t="s">
        <v>4</v>
      </c>
      <c r="I368" s="31" t="s">
        <v>717</v>
      </c>
      <c r="J368" s="14" t="s">
        <v>214</v>
      </c>
      <c r="K368" s="14" t="s">
        <v>214</v>
      </c>
      <c r="L368" s="14" t="s">
        <v>214</v>
      </c>
    </row>
    <row r="369" spans="1:12" ht="12.75">
      <c r="A369" s="5">
        <v>13920</v>
      </c>
      <c r="D369" s="5">
        <v>1.01</v>
      </c>
      <c r="E369" s="21">
        <v>40026</v>
      </c>
      <c r="F369" s="5" t="s">
        <v>232</v>
      </c>
      <c r="H369" s="1" t="s">
        <v>4</v>
      </c>
      <c r="I369" s="31" t="s">
        <v>717</v>
      </c>
      <c r="J369" s="14" t="s">
        <v>214</v>
      </c>
      <c r="K369" s="14" t="s">
        <v>214</v>
      </c>
      <c r="L369" s="14" t="s">
        <v>214</v>
      </c>
    </row>
    <row r="370" spans="1:12" ht="12.75">
      <c r="A370" s="5">
        <v>13926</v>
      </c>
      <c r="D370" s="5">
        <v>3.73</v>
      </c>
      <c r="E370" s="21">
        <v>40026</v>
      </c>
      <c r="F370" s="5" t="s">
        <v>232</v>
      </c>
      <c r="H370" s="1" t="s">
        <v>4</v>
      </c>
      <c r="I370" s="31" t="s">
        <v>717</v>
      </c>
      <c r="J370" s="14" t="s">
        <v>214</v>
      </c>
      <c r="K370" s="14" t="s">
        <v>214</v>
      </c>
      <c r="L370" s="14" t="s">
        <v>214</v>
      </c>
    </row>
    <row r="371" spans="1:12" ht="12.75">
      <c r="A371" s="5">
        <v>13528</v>
      </c>
      <c r="D371" s="5">
        <v>3.51</v>
      </c>
      <c r="E371" s="21">
        <v>40026</v>
      </c>
      <c r="F371" s="5" t="s">
        <v>232</v>
      </c>
      <c r="H371" s="1" t="s">
        <v>4</v>
      </c>
      <c r="I371" s="31" t="s">
        <v>717</v>
      </c>
      <c r="J371" s="14" t="s">
        <v>214</v>
      </c>
      <c r="K371" s="14" t="s">
        <v>214</v>
      </c>
      <c r="L371" s="14" t="s">
        <v>214</v>
      </c>
    </row>
    <row r="372" spans="1:14" ht="12.75">
      <c r="A372" s="5">
        <v>13930</v>
      </c>
      <c r="D372" s="5" t="s">
        <v>9</v>
      </c>
      <c r="E372" s="21">
        <v>40026</v>
      </c>
      <c r="F372" s="5" t="s">
        <v>232</v>
      </c>
      <c r="H372" s="1" t="s">
        <v>4</v>
      </c>
      <c r="I372" s="31" t="s">
        <v>717</v>
      </c>
      <c r="N372" s="10" t="s">
        <v>214</v>
      </c>
    </row>
    <row r="373" spans="1:14" ht="12.75">
      <c r="A373" s="5">
        <v>13934</v>
      </c>
      <c r="D373" s="5" t="s">
        <v>9</v>
      </c>
      <c r="E373" s="21">
        <v>40026</v>
      </c>
      <c r="F373" s="5" t="s">
        <v>232</v>
      </c>
      <c r="H373" s="1" t="s">
        <v>4</v>
      </c>
      <c r="I373" s="31" t="s">
        <v>717</v>
      </c>
      <c r="N373" s="10" t="s">
        <v>214</v>
      </c>
    </row>
    <row r="374" spans="1:12" ht="12.75">
      <c r="A374" s="5" t="s">
        <v>84</v>
      </c>
      <c r="D374" s="5">
        <v>0.28</v>
      </c>
      <c r="E374" s="21">
        <v>40026</v>
      </c>
      <c r="F374" s="5" t="s">
        <v>232</v>
      </c>
      <c r="H374" s="1" t="s">
        <v>4</v>
      </c>
      <c r="I374" s="31" t="s">
        <v>717</v>
      </c>
      <c r="J374" s="14" t="s">
        <v>214</v>
      </c>
      <c r="K374" s="14" t="s">
        <v>214</v>
      </c>
      <c r="L374" s="14" t="s">
        <v>214</v>
      </c>
    </row>
    <row r="375" spans="1:12" ht="12.75">
      <c r="A375" s="5">
        <v>13935</v>
      </c>
      <c r="D375" s="5" t="s">
        <v>9</v>
      </c>
      <c r="E375" s="21">
        <v>40026</v>
      </c>
      <c r="F375" s="5" t="s">
        <v>232</v>
      </c>
      <c r="H375" s="1" t="s">
        <v>4</v>
      </c>
      <c r="I375" s="31" t="s">
        <v>717</v>
      </c>
      <c r="J375" s="14" t="s">
        <v>214</v>
      </c>
      <c r="K375" s="14" t="s">
        <v>214</v>
      </c>
      <c r="L375" s="14" t="s">
        <v>214</v>
      </c>
    </row>
    <row r="376" spans="1:12" ht="12.75">
      <c r="A376" s="5">
        <v>13936</v>
      </c>
      <c r="D376" s="5">
        <v>4.04</v>
      </c>
      <c r="E376" s="21">
        <v>40026</v>
      </c>
      <c r="F376" s="5" t="s">
        <v>232</v>
      </c>
      <c r="H376" s="1" t="s">
        <v>4</v>
      </c>
      <c r="I376" s="31" t="s">
        <v>717</v>
      </c>
      <c r="J376" s="14" t="s">
        <v>214</v>
      </c>
      <c r="K376" s="14" t="s">
        <v>214</v>
      </c>
      <c r="L376" s="14" t="s">
        <v>214</v>
      </c>
    </row>
    <row r="377" spans="1:12" ht="12.75">
      <c r="A377" s="5" t="s">
        <v>79</v>
      </c>
      <c r="D377" s="5">
        <v>0.25</v>
      </c>
      <c r="E377" s="21">
        <v>40026</v>
      </c>
      <c r="F377" s="5" t="s">
        <v>232</v>
      </c>
      <c r="H377" s="1" t="s">
        <v>4</v>
      </c>
      <c r="I377" s="31" t="s">
        <v>717</v>
      </c>
      <c r="J377" s="14" t="s">
        <v>214</v>
      </c>
      <c r="K377" s="14" t="s">
        <v>214</v>
      </c>
      <c r="L377" s="14" t="s">
        <v>214</v>
      </c>
    </row>
    <row r="378" spans="1:14" ht="12.75">
      <c r="A378" s="5">
        <v>13939</v>
      </c>
      <c r="D378" s="5" t="s">
        <v>9</v>
      </c>
      <c r="E378" s="21">
        <v>40026</v>
      </c>
      <c r="F378" s="5" t="s">
        <v>232</v>
      </c>
      <c r="H378" s="1" t="s">
        <v>4</v>
      </c>
      <c r="I378" s="31" t="s">
        <v>717</v>
      </c>
      <c r="N378" s="10" t="s">
        <v>214</v>
      </c>
    </row>
    <row r="379" spans="1:12" ht="12.75">
      <c r="A379" s="5">
        <v>13940</v>
      </c>
      <c r="D379" s="5">
        <v>3.52</v>
      </c>
      <c r="E379" s="21">
        <v>40026</v>
      </c>
      <c r="F379" s="5" t="s">
        <v>232</v>
      </c>
      <c r="H379" s="1" t="s">
        <v>4</v>
      </c>
      <c r="I379" s="31" t="s">
        <v>717</v>
      </c>
      <c r="J379" s="14" t="s">
        <v>214</v>
      </c>
      <c r="K379" s="14" t="s">
        <v>214</v>
      </c>
      <c r="L379" s="14" t="s">
        <v>214</v>
      </c>
    </row>
    <row r="380" spans="1:12" ht="12.75">
      <c r="A380" s="5">
        <v>13941</v>
      </c>
      <c r="D380" s="5">
        <v>3.76</v>
      </c>
      <c r="E380" s="21">
        <v>39995</v>
      </c>
      <c r="F380" s="5" t="s">
        <v>232</v>
      </c>
      <c r="H380" s="1" t="s">
        <v>4</v>
      </c>
      <c r="I380" s="31" t="s">
        <v>717</v>
      </c>
      <c r="J380" s="14" t="s">
        <v>214</v>
      </c>
      <c r="K380" s="14" t="s">
        <v>214</v>
      </c>
      <c r="L380" s="14" t="s">
        <v>214</v>
      </c>
    </row>
    <row r="381" spans="1:12" ht="12.75">
      <c r="A381" s="5">
        <v>13947</v>
      </c>
      <c r="D381" s="5">
        <v>4.56</v>
      </c>
      <c r="E381" s="21">
        <v>39995</v>
      </c>
      <c r="F381" s="5" t="s">
        <v>232</v>
      </c>
      <c r="H381" s="1" t="s">
        <v>4</v>
      </c>
      <c r="I381" s="31" t="s">
        <v>717</v>
      </c>
      <c r="J381" s="14" t="s">
        <v>214</v>
      </c>
      <c r="K381" s="14" t="s">
        <v>214</v>
      </c>
      <c r="L381" s="14" t="s">
        <v>214</v>
      </c>
    </row>
    <row r="382" spans="1:12" ht="12.75">
      <c r="A382" s="5">
        <v>13948</v>
      </c>
      <c r="D382" s="5">
        <v>0.6</v>
      </c>
      <c r="E382" s="21">
        <v>39995</v>
      </c>
      <c r="F382" s="5" t="s">
        <v>232</v>
      </c>
      <c r="H382" s="1" t="s">
        <v>4</v>
      </c>
      <c r="I382" s="31" t="s">
        <v>717</v>
      </c>
      <c r="J382" s="14" t="s">
        <v>214</v>
      </c>
      <c r="K382" s="14" t="s">
        <v>214</v>
      </c>
      <c r="L382" s="14" t="s">
        <v>214</v>
      </c>
    </row>
    <row r="383" spans="1:12" ht="12.75">
      <c r="A383" s="5">
        <v>13951</v>
      </c>
      <c r="D383" s="5" t="s">
        <v>9</v>
      </c>
      <c r="E383" s="21">
        <v>39995</v>
      </c>
      <c r="F383" s="5" t="s">
        <v>232</v>
      </c>
      <c r="H383" s="1" t="s">
        <v>4</v>
      </c>
      <c r="I383" s="31" t="s">
        <v>717</v>
      </c>
      <c r="J383" s="14" t="s">
        <v>214</v>
      </c>
      <c r="K383" s="14" t="s">
        <v>214</v>
      </c>
      <c r="L383" s="14" t="s">
        <v>214</v>
      </c>
    </row>
    <row r="384" spans="1:12" ht="12.75">
      <c r="A384" s="5">
        <v>13952</v>
      </c>
      <c r="D384" s="5">
        <v>4.42</v>
      </c>
      <c r="E384" s="21">
        <v>40026</v>
      </c>
      <c r="F384" s="5" t="s">
        <v>232</v>
      </c>
      <c r="H384" s="1" t="s">
        <v>4</v>
      </c>
      <c r="I384" s="31" t="s">
        <v>717</v>
      </c>
      <c r="J384" s="14" t="s">
        <v>214</v>
      </c>
      <c r="K384" s="14" t="s">
        <v>214</v>
      </c>
      <c r="L384" s="14" t="s">
        <v>214</v>
      </c>
    </row>
    <row r="385" spans="1:12" ht="12.75">
      <c r="A385" s="5">
        <v>13952</v>
      </c>
      <c r="D385" s="5">
        <v>3.95</v>
      </c>
      <c r="E385" s="21">
        <v>40026</v>
      </c>
      <c r="F385" s="5" t="s">
        <v>232</v>
      </c>
      <c r="H385" s="1" t="s">
        <v>4</v>
      </c>
      <c r="I385" s="31" t="s">
        <v>717</v>
      </c>
      <c r="J385" s="14" t="s">
        <v>214</v>
      </c>
      <c r="K385" s="14" t="s">
        <v>214</v>
      </c>
      <c r="L385" s="14" t="s">
        <v>214</v>
      </c>
    </row>
    <row r="386" spans="1:14" ht="12.75">
      <c r="A386" s="5">
        <v>13952</v>
      </c>
      <c r="D386" s="5" t="s">
        <v>9</v>
      </c>
      <c r="E386" s="21">
        <v>40026</v>
      </c>
      <c r="F386" s="5" t="s">
        <v>232</v>
      </c>
      <c r="H386" s="1" t="s">
        <v>4</v>
      </c>
      <c r="I386" s="31" t="s">
        <v>717</v>
      </c>
      <c r="N386" s="10" t="s">
        <v>214</v>
      </c>
    </row>
    <row r="387" spans="1:12" ht="12.75">
      <c r="A387" s="5">
        <v>13956</v>
      </c>
      <c r="D387" s="5">
        <v>4.94</v>
      </c>
      <c r="E387" s="21">
        <v>39995</v>
      </c>
      <c r="F387" s="5" t="s">
        <v>232</v>
      </c>
      <c r="H387" s="1" t="s">
        <v>4</v>
      </c>
      <c r="I387" s="31" t="s">
        <v>717</v>
      </c>
      <c r="J387" s="14" t="s">
        <v>214</v>
      </c>
      <c r="K387" s="14" t="s">
        <v>214</v>
      </c>
      <c r="L387" s="14" t="s">
        <v>214</v>
      </c>
    </row>
    <row r="388" spans="1:12" ht="12.75">
      <c r="A388" s="5">
        <v>13957</v>
      </c>
      <c r="D388" s="5">
        <v>4.16</v>
      </c>
      <c r="E388" s="21">
        <v>39995</v>
      </c>
      <c r="F388" s="5" t="s">
        <v>232</v>
      </c>
      <c r="H388" s="1" t="s">
        <v>4</v>
      </c>
      <c r="I388" s="31" t="s">
        <v>717</v>
      </c>
      <c r="J388" s="14" t="s">
        <v>214</v>
      </c>
      <c r="K388" s="14" t="s">
        <v>214</v>
      </c>
      <c r="L388" s="14" t="s">
        <v>214</v>
      </c>
    </row>
    <row r="389" spans="1:12" ht="12.75">
      <c r="A389" s="5">
        <v>13958</v>
      </c>
      <c r="D389" s="5">
        <v>5.39</v>
      </c>
      <c r="E389" s="21">
        <v>39995</v>
      </c>
      <c r="F389" s="5" t="s">
        <v>232</v>
      </c>
      <c r="H389" s="1" t="s">
        <v>4</v>
      </c>
      <c r="I389" s="31" t="s">
        <v>717</v>
      </c>
      <c r="J389" s="14" t="s">
        <v>214</v>
      </c>
      <c r="K389" s="14" t="s">
        <v>214</v>
      </c>
      <c r="L389" s="14" t="s">
        <v>214</v>
      </c>
    </row>
    <row r="390" spans="1:12" ht="12.75">
      <c r="A390" s="5">
        <v>13962</v>
      </c>
      <c r="D390" s="5">
        <v>3.55</v>
      </c>
      <c r="E390" s="21">
        <v>39995</v>
      </c>
      <c r="F390" s="5" t="s">
        <v>232</v>
      </c>
      <c r="H390" s="1" t="s">
        <v>4</v>
      </c>
      <c r="I390" s="31" t="s">
        <v>717</v>
      </c>
      <c r="J390" s="14" t="s">
        <v>214</v>
      </c>
      <c r="K390" s="14" t="s">
        <v>214</v>
      </c>
      <c r="L390" s="14" t="s">
        <v>214</v>
      </c>
    </row>
    <row r="391" spans="1:12" ht="12.75">
      <c r="A391" s="5">
        <v>13963</v>
      </c>
      <c r="D391" s="5">
        <v>1.55</v>
      </c>
      <c r="E391" s="21">
        <v>39995</v>
      </c>
      <c r="F391" s="5" t="s">
        <v>232</v>
      </c>
      <c r="H391" s="1" t="s">
        <v>4</v>
      </c>
      <c r="I391" s="31" t="s">
        <v>717</v>
      </c>
      <c r="J391" s="14" t="s">
        <v>214</v>
      </c>
      <c r="K391" s="14" t="s">
        <v>214</v>
      </c>
      <c r="L391" s="14" t="s">
        <v>214</v>
      </c>
    </row>
    <row r="392" spans="1:12" ht="12.75">
      <c r="A392" s="5">
        <v>13963</v>
      </c>
      <c r="D392" s="5" t="s">
        <v>9</v>
      </c>
      <c r="E392" s="21">
        <v>40026</v>
      </c>
      <c r="F392" s="5" t="s">
        <v>232</v>
      </c>
      <c r="H392" s="1" t="s">
        <v>4</v>
      </c>
      <c r="I392" s="31" t="s">
        <v>717</v>
      </c>
      <c r="J392" s="14" t="s">
        <v>214</v>
      </c>
      <c r="K392" s="14" t="s">
        <v>214</v>
      </c>
      <c r="L392" s="14" t="s">
        <v>214</v>
      </c>
    </row>
    <row r="393" spans="1:12" ht="12.75">
      <c r="A393" s="5" t="s">
        <v>78</v>
      </c>
      <c r="E393" s="21">
        <v>40026</v>
      </c>
      <c r="F393" s="5" t="s">
        <v>232</v>
      </c>
      <c r="H393" s="1" t="s">
        <v>4</v>
      </c>
      <c r="I393" s="31" t="s">
        <v>717</v>
      </c>
      <c r="J393" s="14" t="s">
        <v>214</v>
      </c>
      <c r="K393" s="14" t="s">
        <v>214</v>
      </c>
      <c r="L393" s="14" t="s">
        <v>214</v>
      </c>
    </row>
    <row r="394" spans="1:12" ht="12.75">
      <c r="A394" s="5" t="s">
        <v>73</v>
      </c>
      <c r="D394" s="5">
        <v>0.07</v>
      </c>
      <c r="E394" s="21">
        <v>40026</v>
      </c>
      <c r="F394" s="5" t="s">
        <v>232</v>
      </c>
      <c r="H394" s="1" t="s">
        <v>4</v>
      </c>
      <c r="I394" s="31" t="s">
        <v>717</v>
      </c>
      <c r="J394" s="14" t="s">
        <v>214</v>
      </c>
      <c r="K394" s="14" t="s">
        <v>214</v>
      </c>
      <c r="L394" s="14" t="s">
        <v>214</v>
      </c>
    </row>
    <row r="395" spans="1:12" ht="12.75">
      <c r="A395" s="5" t="s">
        <v>74</v>
      </c>
      <c r="D395" s="5">
        <v>2</v>
      </c>
      <c r="E395" s="21">
        <v>40026</v>
      </c>
      <c r="F395" s="5" t="s">
        <v>232</v>
      </c>
      <c r="H395" s="1" t="s">
        <v>4</v>
      </c>
      <c r="I395" s="31" t="s">
        <v>717</v>
      </c>
      <c r="J395" s="14" t="s">
        <v>214</v>
      </c>
      <c r="K395" s="14" t="s">
        <v>214</v>
      </c>
      <c r="L395" s="14" t="s">
        <v>214</v>
      </c>
    </row>
    <row r="396" spans="1:14" ht="12.75">
      <c r="A396" s="5" t="s">
        <v>179</v>
      </c>
      <c r="D396" s="5">
        <v>3.73</v>
      </c>
      <c r="E396" s="21">
        <v>40391</v>
      </c>
      <c r="F396" s="5" t="s">
        <v>265</v>
      </c>
      <c r="G396" s="5"/>
      <c r="H396" s="5" t="s">
        <v>171</v>
      </c>
      <c r="I396" s="31" t="s">
        <v>717</v>
      </c>
      <c r="N396" s="10" t="s">
        <v>214</v>
      </c>
    </row>
    <row r="397" spans="1:14" ht="12.75">
      <c r="A397" s="5" t="s">
        <v>181</v>
      </c>
      <c r="D397" s="5">
        <v>4.4</v>
      </c>
      <c r="E397" s="21">
        <v>40391</v>
      </c>
      <c r="F397" s="5" t="s">
        <v>265</v>
      </c>
      <c r="G397" s="5"/>
      <c r="H397" s="5" t="s">
        <v>171</v>
      </c>
      <c r="I397" s="31" t="s">
        <v>717</v>
      </c>
      <c r="N397" s="10" t="s">
        <v>214</v>
      </c>
    </row>
    <row r="398" spans="1:12" ht="12.75">
      <c r="A398" s="5" t="s">
        <v>190</v>
      </c>
      <c r="D398" s="5">
        <v>6.92</v>
      </c>
      <c r="E398" s="21">
        <v>40391</v>
      </c>
      <c r="F398" s="5" t="s">
        <v>265</v>
      </c>
      <c r="G398" s="5"/>
      <c r="H398" s="5" t="s">
        <v>171</v>
      </c>
      <c r="I398" s="31" t="s">
        <v>717</v>
      </c>
      <c r="K398" s="14" t="s">
        <v>214</v>
      </c>
      <c r="L398" s="14" t="s">
        <v>214</v>
      </c>
    </row>
    <row r="399" spans="1:12" ht="12.75">
      <c r="A399" s="5" t="s">
        <v>190</v>
      </c>
      <c r="D399" s="5">
        <v>9.32</v>
      </c>
      <c r="E399" s="21">
        <v>40391</v>
      </c>
      <c r="F399" s="5" t="s">
        <v>265</v>
      </c>
      <c r="G399" s="5"/>
      <c r="H399" s="5" t="s">
        <v>171</v>
      </c>
      <c r="I399" s="31" t="s">
        <v>717</v>
      </c>
      <c r="K399" s="14" t="s">
        <v>214</v>
      </c>
      <c r="L399" s="14" t="s">
        <v>214</v>
      </c>
    </row>
    <row r="400" spans="1:14" ht="12.75">
      <c r="A400" s="5" t="s">
        <v>180</v>
      </c>
      <c r="D400" s="5">
        <v>4.84</v>
      </c>
      <c r="E400" s="21">
        <v>40391</v>
      </c>
      <c r="F400" s="5" t="s">
        <v>265</v>
      </c>
      <c r="G400" s="5"/>
      <c r="H400" s="5" t="s">
        <v>171</v>
      </c>
      <c r="I400" s="31" t="s">
        <v>717</v>
      </c>
      <c r="N400" s="10" t="s">
        <v>214</v>
      </c>
    </row>
    <row r="401" spans="1:14" ht="12.75">
      <c r="A401" s="5" t="s">
        <v>173</v>
      </c>
      <c r="D401" s="5">
        <v>3.52</v>
      </c>
      <c r="E401" s="21">
        <v>40391</v>
      </c>
      <c r="F401" s="5" t="s">
        <v>265</v>
      </c>
      <c r="G401" s="5"/>
      <c r="H401" s="5" t="s">
        <v>171</v>
      </c>
      <c r="I401" s="31" t="s">
        <v>717</v>
      </c>
      <c r="N401" s="10" t="s">
        <v>214</v>
      </c>
    </row>
    <row r="402" spans="1:14" ht="12.75">
      <c r="A402" s="5" t="s">
        <v>173</v>
      </c>
      <c r="D402" s="5">
        <v>6.24</v>
      </c>
      <c r="E402" s="21">
        <v>40391</v>
      </c>
      <c r="F402" s="5" t="s">
        <v>265</v>
      </c>
      <c r="G402" s="5"/>
      <c r="H402" s="5" t="s">
        <v>171</v>
      </c>
      <c r="I402" s="31" t="s">
        <v>717</v>
      </c>
      <c r="N402" s="10" t="s">
        <v>214</v>
      </c>
    </row>
    <row r="403" spans="1:14" ht="12.75">
      <c r="A403" s="5" t="s">
        <v>173</v>
      </c>
      <c r="D403" s="5">
        <v>4.51</v>
      </c>
      <c r="E403" s="21">
        <v>40391</v>
      </c>
      <c r="F403" s="5" t="s">
        <v>265</v>
      </c>
      <c r="G403" s="5"/>
      <c r="H403" s="5" t="s">
        <v>171</v>
      </c>
      <c r="I403" s="31" t="s">
        <v>717</v>
      </c>
      <c r="N403" s="10" t="s">
        <v>214</v>
      </c>
    </row>
    <row r="404" spans="1:14" ht="12.75">
      <c r="A404" s="5" t="s">
        <v>173</v>
      </c>
      <c r="D404" s="5">
        <v>5.23</v>
      </c>
      <c r="E404" s="21">
        <v>40391</v>
      </c>
      <c r="F404" s="5" t="s">
        <v>265</v>
      </c>
      <c r="G404" s="5"/>
      <c r="H404" s="5" t="s">
        <v>171</v>
      </c>
      <c r="I404" s="31" t="s">
        <v>717</v>
      </c>
      <c r="N404" s="10" t="s">
        <v>214</v>
      </c>
    </row>
    <row r="405" spans="1:14" ht="12.75">
      <c r="A405" s="5" t="s">
        <v>174</v>
      </c>
      <c r="D405" s="5">
        <v>4.4</v>
      </c>
      <c r="E405" s="21">
        <v>40391</v>
      </c>
      <c r="F405" s="5" t="s">
        <v>265</v>
      </c>
      <c r="G405" s="5"/>
      <c r="H405" s="5" t="s">
        <v>171</v>
      </c>
      <c r="I405" s="31" t="s">
        <v>717</v>
      </c>
      <c r="N405" s="10" t="s">
        <v>214</v>
      </c>
    </row>
    <row r="406" spans="1:14" ht="12.75">
      <c r="A406" s="5" t="s">
        <v>175</v>
      </c>
      <c r="D406" s="5">
        <v>18.98</v>
      </c>
      <c r="E406" s="21">
        <v>40391</v>
      </c>
      <c r="F406" s="5" t="s">
        <v>265</v>
      </c>
      <c r="G406" s="5"/>
      <c r="H406" s="5" t="s">
        <v>171</v>
      </c>
      <c r="I406" s="31" t="s">
        <v>717</v>
      </c>
      <c r="N406" s="10" t="s">
        <v>214</v>
      </c>
    </row>
    <row r="407" spans="1:14" ht="12.75">
      <c r="A407" s="5" t="s">
        <v>175</v>
      </c>
      <c r="D407" s="5">
        <v>10.29</v>
      </c>
      <c r="E407" s="21">
        <v>40391</v>
      </c>
      <c r="F407" s="5" t="s">
        <v>265</v>
      </c>
      <c r="G407" s="5"/>
      <c r="H407" s="5" t="s">
        <v>171</v>
      </c>
      <c r="I407" s="31" t="s">
        <v>717</v>
      </c>
      <c r="N407" s="10" t="s">
        <v>214</v>
      </c>
    </row>
    <row r="408" spans="1:14" ht="12.75">
      <c r="A408" s="5" t="s">
        <v>175</v>
      </c>
      <c r="D408" s="5">
        <v>8.65</v>
      </c>
      <c r="E408" s="21">
        <v>40391</v>
      </c>
      <c r="F408" s="5" t="s">
        <v>265</v>
      </c>
      <c r="G408" s="5"/>
      <c r="H408" s="5" t="s">
        <v>171</v>
      </c>
      <c r="I408" s="31" t="s">
        <v>717</v>
      </c>
      <c r="N408" s="10" t="s">
        <v>214</v>
      </c>
    </row>
    <row r="409" spans="1:14" ht="12.75">
      <c r="A409" s="5" t="s">
        <v>175</v>
      </c>
      <c r="D409" s="5">
        <v>16.11</v>
      </c>
      <c r="E409" s="21">
        <v>40391</v>
      </c>
      <c r="F409" s="5" t="s">
        <v>265</v>
      </c>
      <c r="G409" s="5"/>
      <c r="H409" s="5" t="s">
        <v>171</v>
      </c>
      <c r="I409" s="31" t="s">
        <v>717</v>
      </c>
      <c r="N409" s="10" t="s">
        <v>214</v>
      </c>
    </row>
    <row r="410" spans="1:14" ht="12.75">
      <c r="A410" s="5" t="s">
        <v>177</v>
      </c>
      <c r="D410" s="5">
        <v>4.62</v>
      </c>
      <c r="E410" s="21">
        <v>40391</v>
      </c>
      <c r="F410" s="5" t="s">
        <v>265</v>
      </c>
      <c r="G410" s="5"/>
      <c r="H410" s="5" t="s">
        <v>171</v>
      </c>
      <c r="I410" s="31" t="s">
        <v>717</v>
      </c>
      <c r="N410" s="10" t="s">
        <v>214</v>
      </c>
    </row>
    <row r="411" spans="1:14" ht="12.75">
      <c r="A411" s="5" t="s">
        <v>177</v>
      </c>
      <c r="D411" s="5">
        <v>4.43</v>
      </c>
      <c r="E411" s="21">
        <v>40391</v>
      </c>
      <c r="F411" s="5" t="s">
        <v>265</v>
      </c>
      <c r="G411" s="5"/>
      <c r="H411" s="5" t="s">
        <v>171</v>
      </c>
      <c r="I411" s="31" t="s">
        <v>717</v>
      </c>
      <c r="N411" s="10" t="s">
        <v>214</v>
      </c>
    </row>
    <row r="412" spans="1:14" ht="12.75">
      <c r="A412" s="5" t="s">
        <v>178</v>
      </c>
      <c r="D412" s="5">
        <v>1</v>
      </c>
      <c r="E412" s="21">
        <v>40391</v>
      </c>
      <c r="F412" s="5" t="s">
        <v>265</v>
      </c>
      <c r="G412" s="5"/>
      <c r="H412" s="5" t="s">
        <v>171</v>
      </c>
      <c r="I412" s="31" t="s">
        <v>717</v>
      </c>
      <c r="N412" s="10" t="s">
        <v>214</v>
      </c>
    </row>
    <row r="413" spans="1:14" ht="12.75">
      <c r="A413" s="5" t="s">
        <v>178</v>
      </c>
      <c r="D413" s="5">
        <v>3.69</v>
      </c>
      <c r="E413" s="21">
        <v>40391</v>
      </c>
      <c r="F413" s="5" t="s">
        <v>265</v>
      </c>
      <c r="G413" s="5"/>
      <c r="H413" s="5" t="s">
        <v>171</v>
      </c>
      <c r="I413" s="31" t="s">
        <v>717</v>
      </c>
      <c r="N413" s="10" t="s">
        <v>214</v>
      </c>
    </row>
    <row r="414" spans="1:14" ht="12.75">
      <c r="A414" s="5" t="s">
        <v>176</v>
      </c>
      <c r="D414" s="5">
        <v>9.36</v>
      </c>
      <c r="E414" s="21">
        <v>40391</v>
      </c>
      <c r="F414" s="5" t="s">
        <v>265</v>
      </c>
      <c r="G414" s="5"/>
      <c r="H414" s="5" t="s">
        <v>171</v>
      </c>
      <c r="I414" s="31" t="s">
        <v>717</v>
      </c>
      <c r="N414" s="10" t="s">
        <v>214</v>
      </c>
    </row>
    <row r="415" spans="1:14" ht="12.75">
      <c r="A415" s="5" t="s">
        <v>176</v>
      </c>
      <c r="D415" s="5">
        <v>4.52</v>
      </c>
      <c r="E415" s="21">
        <v>40391</v>
      </c>
      <c r="F415" s="5" t="s">
        <v>265</v>
      </c>
      <c r="G415" s="5"/>
      <c r="H415" s="5" t="s">
        <v>171</v>
      </c>
      <c r="I415" s="31" t="s">
        <v>717</v>
      </c>
      <c r="N415" s="10" t="s">
        <v>214</v>
      </c>
    </row>
    <row r="416" spans="1:14" ht="12.75">
      <c r="A416" s="5" t="s">
        <v>176</v>
      </c>
      <c r="D416" s="5">
        <v>8.37</v>
      </c>
      <c r="E416" s="21">
        <v>40391</v>
      </c>
      <c r="F416" s="5" t="s">
        <v>265</v>
      </c>
      <c r="G416" s="5"/>
      <c r="H416" s="5" t="s">
        <v>171</v>
      </c>
      <c r="I416" s="31" t="s">
        <v>717</v>
      </c>
      <c r="N416" s="10" t="s">
        <v>214</v>
      </c>
    </row>
    <row r="417" spans="1:14" ht="12.75">
      <c r="A417" s="5" t="s">
        <v>176</v>
      </c>
      <c r="D417" s="5">
        <v>11.15</v>
      </c>
      <c r="E417" s="21">
        <v>40391</v>
      </c>
      <c r="F417" s="5" t="s">
        <v>265</v>
      </c>
      <c r="G417" s="5"/>
      <c r="H417" s="5" t="s">
        <v>171</v>
      </c>
      <c r="I417" s="31" t="s">
        <v>717</v>
      </c>
      <c r="K417" s="14" t="s">
        <v>214</v>
      </c>
      <c r="L417" s="14" t="s">
        <v>214</v>
      </c>
      <c r="N417" s="10" t="s">
        <v>214</v>
      </c>
    </row>
    <row r="418" spans="1:14" ht="12.75">
      <c r="A418" s="5" t="s">
        <v>302</v>
      </c>
      <c r="B418" s="5">
        <v>12</v>
      </c>
      <c r="E418" s="21">
        <v>41163</v>
      </c>
      <c r="F418" s="5" t="s">
        <v>66</v>
      </c>
      <c r="G418" s="5" t="s">
        <v>311</v>
      </c>
      <c r="H418" s="5" t="s">
        <v>171</v>
      </c>
      <c r="I418" s="31" t="s">
        <v>717</v>
      </c>
      <c r="J418" s="14" t="s">
        <v>214</v>
      </c>
      <c r="K418" s="14" t="s">
        <v>214</v>
      </c>
      <c r="L418" s="14" t="s">
        <v>214</v>
      </c>
      <c r="N418" s="10" t="s">
        <v>214</v>
      </c>
    </row>
    <row r="419" spans="1:12" ht="12.75">
      <c r="A419" s="5" t="s">
        <v>303</v>
      </c>
      <c r="B419" s="5" t="s">
        <v>312</v>
      </c>
      <c r="E419" s="21">
        <v>41163</v>
      </c>
      <c r="F419" s="5" t="s">
        <v>66</v>
      </c>
      <c r="G419" s="5" t="s">
        <v>311</v>
      </c>
      <c r="H419" s="5" t="s">
        <v>171</v>
      </c>
      <c r="I419" s="31" t="s">
        <v>717</v>
      </c>
      <c r="J419" s="14" t="s">
        <v>214</v>
      </c>
      <c r="K419" s="14" t="s">
        <v>214</v>
      </c>
      <c r="L419" s="14" t="s">
        <v>214</v>
      </c>
    </row>
    <row r="420" spans="1:14" ht="12.75">
      <c r="A420" s="5" t="s">
        <v>182</v>
      </c>
      <c r="B420" s="5">
        <v>4</v>
      </c>
      <c r="E420" s="21">
        <v>40452</v>
      </c>
      <c r="F420" s="5" t="s">
        <v>34</v>
      </c>
      <c r="G420" s="1" t="s">
        <v>35</v>
      </c>
      <c r="I420" s="31" t="s">
        <v>717</v>
      </c>
      <c r="L420" s="14" t="s">
        <v>214</v>
      </c>
      <c r="M420" s="15" t="s">
        <v>214</v>
      </c>
      <c r="N420" s="10" t="s">
        <v>214</v>
      </c>
    </row>
    <row r="421" spans="1:14" ht="12.75">
      <c r="A421" s="5" t="s">
        <v>183</v>
      </c>
      <c r="B421" s="5">
        <v>4</v>
      </c>
      <c r="E421" s="21">
        <v>40452</v>
      </c>
      <c r="F421" s="5" t="s">
        <v>34</v>
      </c>
      <c r="G421" s="1" t="s">
        <v>35</v>
      </c>
      <c r="I421" s="31" t="s">
        <v>717</v>
      </c>
      <c r="L421" s="14" t="s">
        <v>214</v>
      </c>
      <c r="M421" s="15" t="s">
        <v>214</v>
      </c>
      <c r="N421" s="10" t="s">
        <v>214</v>
      </c>
    </row>
    <row r="422" spans="1:14" ht="12.75">
      <c r="A422" s="5" t="s">
        <v>184</v>
      </c>
      <c r="B422" s="5">
        <v>6</v>
      </c>
      <c r="E422" s="21">
        <v>40452</v>
      </c>
      <c r="F422" s="5" t="s">
        <v>34</v>
      </c>
      <c r="G422" s="1" t="s">
        <v>35</v>
      </c>
      <c r="I422" s="31" t="s">
        <v>717</v>
      </c>
      <c r="L422" s="14" t="s">
        <v>214</v>
      </c>
      <c r="M422" s="15" t="s">
        <v>214</v>
      </c>
      <c r="N422" s="10" t="s">
        <v>214</v>
      </c>
    </row>
    <row r="423" spans="1:14" ht="12.75">
      <c r="A423" s="5" t="s">
        <v>185</v>
      </c>
      <c r="B423" s="5">
        <v>6</v>
      </c>
      <c r="E423" s="21">
        <v>40452</v>
      </c>
      <c r="F423" s="5" t="s">
        <v>34</v>
      </c>
      <c r="G423" s="1" t="s">
        <v>35</v>
      </c>
      <c r="I423" s="31" t="s">
        <v>717</v>
      </c>
      <c r="L423" s="14" t="s">
        <v>214</v>
      </c>
      <c r="M423" s="15" t="s">
        <v>214</v>
      </c>
      <c r="N423" s="10" t="s">
        <v>214</v>
      </c>
    </row>
    <row r="424" spans="1:14" ht="12.75">
      <c r="A424" s="5" t="s">
        <v>186</v>
      </c>
      <c r="B424" s="5">
        <v>5</v>
      </c>
      <c r="E424" s="21">
        <v>40452</v>
      </c>
      <c r="F424" s="5" t="s">
        <v>34</v>
      </c>
      <c r="G424" s="1" t="s">
        <v>35</v>
      </c>
      <c r="I424" s="31" t="s">
        <v>717</v>
      </c>
      <c r="L424" s="14" t="s">
        <v>214</v>
      </c>
      <c r="M424" s="15" t="s">
        <v>214</v>
      </c>
      <c r="N424" s="10" t="s">
        <v>214</v>
      </c>
    </row>
    <row r="425" spans="1:14" ht="12.75">
      <c r="A425" s="5" t="s">
        <v>196</v>
      </c>
      <c r="D425" s="5">
        <v>4.43</v>
      </c>
      <c r="E425" s="20">
        <v>40634</v>
      </c>
      <c r="F425" s="5" t="s">
        <v>34</v>
      </c>
      <c r="G425" s="1" t="s">
        <v>35</v>
      </c>
      <c r="I425" s="31" t="s">
        <v>717</v>
      </c>
      <c r="N425" s="10" t="s">
        <v>214</v>
      </c>
    </row>
    <row r="426" spans="1:13" ht="12.75">
      <c r="A426" s="5" t="s">
        <v>196</v>
      </c>
      <c r="D426" s="5">
        <v>4.43</v>
      </c>
      <c r="E426" s="20">
        <v>41132</v>
      </c>
      <c r="F426" s="5" t="s">
        <v>300</v>
      </c>
      <c r="G426" s="1" t="s">
        <v>301</v>
      </c>
      <c r="H426" s="1" t="s">
        <v>34</v>
      </c>
      <c r="I426" s="1" t="s">
        <v>635</v>
      </c>
      <c r="L426" s="14" t="s">
        <v>214</v>
      </c>
      <c r="M426" s="15" t="s">
        <v>214</v>
      </c>
    </row>
    <row r="427" spans="1:14" ht="12.75">
      <c r="A427" s="5" t="s">
        <v>194</v>
      </c>
      <c r="D427" s="5" t="s">
        <v>9</v>
      </c>
      <c r="E427" s="20">
        <v>40634</v>
      </c>
      <c r="F427" s="5" t="s">
        <v>34</v>
      </c>
      <c r="G427" s="1" t="s">
        <v>35</v>
      </c>
      <c r="I427" s="31" t="s">
        <v>717</v>
      </c>
      <c r="N427" s="10" t="s">
        <v>214</v>
      </c>
    </row>
    <row r="428" spans="1:13" ht="12.75">
      <c r="A428" s="5" t="s">
        <v>194</v>
      </c>
      <c r="D428" s="5">
        <v>5.84</v>
      </c>
      <c r="E428" s="20">
        <v>41132</v>
      </c>
      <c r="F428" s="5" t="s">
        <v>300</v>
      </c>
      <c r="G428" s="1" t="s">
        <v>301</v>
      </c>
      <c r="H428" s="1" t="s">
        <v>34</v>
      </c>
      <c r="I428" s="1" t="s">
        <v>635</v>
      </c>
      <c r="L428" s="14" t="s">
        <v>214</v>
      </c>
      <c r="M428" s="15" t="s">
        <v>214</v>
      </c>
    </row>
    <row r="429" spans="1:14" ht="12.75">
      <c r="A429" s="5" t="s">
        <v>195</v>
      </c>
      <c r="D429" s="5">
        <v>3.97</v>
      </c>
      <c r="E429" s="20">
        <v>40634</v>
      </c>
      <c r="F429" s="5" t="s">
        <v>34</v>
      </c>
      <c r="G429" s="1" t="s">
        <v>35</v>
      </c>
      <c r="I429" s="31" t="s">
        <v>717</v>
      </c>
      <c r="N429" s="10" t="s">
        <v>214</v>
      </c>
    </row>
    <row r="430" spans="1:13" ht="12.75">
      <c r="A430" s="5" t="s">
        <v>195</v>
      </c>
      <c r="D430" s="5">
        <v>3.79</v>
      </c>
      <c r="E430" s="20">
        <v>41132</v>
      </c>
      <c r="F430" s="5" t="s">
        <v>300</v>
      </c>
      <c r="G430" s="1" t="s">
        <v>301</v>
      </c>
      <c r="H430" s="1" t="s">
        <v>34</v>
      </c>
      <c r="I430" s="1" t="s">
        <v>635</v>
      </c>
      <c r="L430" s="14" t="s">
        <v>214</v>
      </c>
      <c r="M430" s="15" t="s">
        <v>214</v>
      </c>
    </row>
    <row r="431" spans="1:14" ht="12.75">
      <c r="A431" s="5" t="s">
        <v>304</v>
      </c>
      <c r="B431" s="5">
        <v>6</v>
      </c>
      <c r="D431" s="5">
        <v>5.08</v>
      </c>
      <c r="E431" s="20">
        <v>41224</v>
      </c>
      <c r="F431" s="5" t="s">
        <v>34</v>
      </c>
      <c r="G431" s="1" t="s">
        <v>35</v>
      </c>
      <c r="I431" s="31" t="s">
        <v>717</v>
      </c>
      <c r="L431" s="14" t="s">
        <v>214</v>
      </c>
      <c r="N431" s="10" t="s">
        <v>214</v>
      </c>
    </row>
    <row r="432" spans="1:14" ht="12.75">
      <c r="A432" s="5" t="s">
        <v>193</v>
      </c>
      <c r="D432" s="5">
        <v>5.87</v>
      </c>
      <c r="E432" s="20">
        <v>40634</v>
      </c>
      <c r="F432" s="5" t="s">
        <v>34</v>
      </c>
      <c r="G432" s="1" t="s">
        <v>35</v>
      </c>
      <c r="I432" s="31" t="s">
        <v>717</v>
      </c>
      <c r="N432" s="10" t="s">
        <v>214</v>
      </c>
    </row>
    <row r="433" spans="1:12" ht="12.75">
      <c r="A433" s="5" t="s">
        <v>193</v>
      </c>
      <c r="B433" s="5">
        <v>5</v>
      </c>
      <c r="D433" s="5">
        <v>4.49</v>
      </c>
      <c r="E433" s="20">
        <v>41224</v>
      </c>
      <c r="F433" s="5" t="s">
        <v>34</v>
      </c>
      <c r="G433" s="1" t="s">
        <v>35</v>
      </c>
      <c r="I433" s="31" t="s">
        <v>717</v>
      </c>
      <c r="L433" s="14" t="s">
        <v>214</v>
      </c>
    </row>
    <row r="434" spans="1:14" ht="12.75">
      <c r="A434" s="5" t="s">
        <v>305</v>
      </c>
      <c r="B434" s="5">
        <v>1</v>
      </c>
      <c r="D434" s="5">
        <v>0.8</v>
      </c>
      <c r="E434" s="20">
        <v>41224</v>
      </c>
      <c r="F434" s="5" t="s">
        <v>34</v>
      </c>
      <c r="G434" s="1" t="s">
        <v>35</v>
      </c>
      <c r="I434" s="31" t="s">
        <v>717</v>
      </c>
      <c r="L434" s="14" t="s">
        <v>214</v>
      </c>
      <c r="N434" s="10" t="s">
        <v>214</v>
      </c>
    </row>
    <row r="435" spans="1:14" ht="12.75">
      <c r="A435" s="5" t="s">
        <v>367</v>
      </c>
      <c r="D435" s="5">
        <v>1.7</v>
      </c>
      <c r="E435" s="20">
        <v>41132</v>
      </c>
      <c r="F435" s="5" t="s">
        <v>34</v>
      </c>
      <c r="G435" s="1" t="s">
        <v>35</v>
      </c>
      <c r="I435" s="31" t="s">
        <v>717</v>
      </c>
      <c r="N435" s="10" t="s">
        <v>214</v>
      </c>
    </row>
    <row r="436" spans="1:14" ht="12.75">
      <c r="A436" s="5" t="s">
        <v>368</v>
      </c>
      <c r="D436" s="5">
        <v>4.28</v>
      </c>
      <c r="E436" s="20">
        <v>41132</v>
      </c>
      <c r="F436" s="5" t="s">
        <v>34</v>
      </c>
      <c r="G436" s="1" t="s">
        <v>35</v>
      </c>
      <c r="I436" s="31" t="s">
        <v>717</v>
      </c>
      <c r="N436" s="10" t="s">
        <v>214</v>
      </c>
    </row>
    <row r="437" spans="1:14" ht="12.75">
      <c r="A437" s="5" t="s">
        <v>369</v>
      </c>
      <c r="D437" s="5">
        <v>5.58</v>
      </c>
      <c r="E437" s="20">
        <v>41132</v>
      </c>
      <c r="F437" s="5" t="s">
        <v>34</v>
      </c>
      <c r="G437" s="1" t="s">
        <v>35</v>
      </c>
      <c r="I437" s="31" t="s">
        <v>717</v>
      </c>
      <c r="N437" s="10" t="s">
        <v>214</v>
      </c>
    </row>
    <row r="438" spans="1:14" ht="12.75">
      <c r="A438" s="5" t="s">
        <v>370</v>
      </c>
      <c r="D438" s="5">
        <v>5.85</v>
      </c>
      <c r="E438" s="20">
        <v>41132</v>
      </c>
      <c r="F438" s="5" t="s">
        <v>34</v>
      </c>
      <c r="G438" s="1" t="s">
        <v>35</v>
      </c>
      <c r="I438" s="31" t="s">
        <v>717</v>
      </c>
      <c r="N438" s="10" t="s">
        <v>214</v>
      </c>
    </row>
    <row r="439" spans="1:14" ht="12.75">
      <c r="A439" s="5" t="s">
        <v>187</v>
      </c>
      <c r="B439" s="5">
        <v>3</v>
      </c>
      <c r="E439" s="21">
        <v>40452</v>
      </c>
      <c r="F439" s="5" t="s">
        <v>34</v>
      </c>
      <c r="G439" s="1" t="s">
        <v>35</v>
      </c>
      <c r="I439" s="31" t="s">
        <v>717</v>
      </c>
      <c r="L439" s="14" t="s">
        <v>214</v>
      </c>
      <c r="M439" s="15" t="s">
        <v>214</v>
      </c>
      <c r="N439" s="10" t="s">
        <v>214</v>
      </c>
    </row>
    <row r="440" spans="1:14" ht="12.75">
      <c r="A440" s="5" t="s">
        <v>188</v>
      </c>
      <c r="B440" s="5">
        <v>6</v>
      </c>
      <c r="E440" s="21">
        <v>40452</v>
      </c>
      <c r="F440" s="5" t="s">
        <v>34</v>
      </c>
      <c r="G440" s="1" t="s">
        <v>35</v>
      </c>
      <c r="I440" s="31" t="s">
        <v>717</v>
      </c>
      <c r="L440" s="14" t="s">
        <v>214</v>
      </c>
      <c r="M440" s="15" t="s">
        <v>214</v>
      </c>
      <c r="N440" s="10" t="s">
        <v>214</v>
      </c>
    </row>
    <row r="441" spans="1:14" ht="12.75">
      <c r="A441" s="5" t="s">
        <v>189</v>
      </c>
      <c r="B441" s="5">
        <v>5</v>
      </c>
      <c r="E441" s="21">
        <v>40452</v>
      </c>
      <c r="F441" s="5" t="s">
        <v>34</v>
      </c>
      <c r="G441" s="1" t="s">
        <v>35</v>
      </c>
      <c r="I441" s="31" t="s">
        <v>717</v>
      </c>
      <c r="L441" s="14" t="s">
        <v>214</v>
      </c>
      <c r="M441" s="15" t="s">
        <v>214</v>
      </c>
      <c r="N441" s="10" t="s">
        <v>214</v>
      </c>
    </row>
    <row r="442" spans="1:12" ht="12.75">
      <c r="A442" s="5" t="s">
        <v>313</v>
      </c>
      <c r="D442" s="5">
        <v>9.74</v>
      </c>
      <c r="E442" s="21">
        <v>40951</v>
      </c>
      <c r="F442" s="5" t="s">
        <v>314</v>
      </c>
      <c r="G442" s="1" t="s">
        <v>315</v>
      </c>
      <c r="H442" s="1" t="s">
        <v>316</v>
      </c>
      <c r="I442" s="31" t="s">
        <v>717</v>
      </c>
      <c r="J442" s="14" t="s">
        <v>214</v>
      </c>
      <c r="K442" s="14" t="s">
        <v>214</v>
      </c>
      <c r="L442" s="14" t="s">
        <v>214</v>
      </c>
    </row>
    <row r="443" spans="1:12" ht="12.75">
      <c r="A443" s="5" t="s">
        <v>317</v>
      </c>
      <c r="D443" s="5">
        <v>9.02</v>
      </c>
      <c r="E443" s="21">
        <v>40951</v>
      </c>
      <c r="F443" s="5" t="s">
        <v>314</v>
      </c>
      <c r="G443" s="1" t="s">
        <v>315</v>
      </c>
      <c r="H443" s="1" t="s">
        <v>316</v>
      </c>
      <c r="I443" s="31" t="s">
        <v>717</v>
      </c>
      <c r="J443" s="14" t="s">
        <v>214</v>
      </c>
      <c r="K443" s="14" t="s">
        <v>214</v>
      </c>
      <c r="L443" s="14" t="s">
        <v>214</v>
      </c>
    </row>
    <row r="444" spans="1:12" ht="12.75">
      <c r="A444" s="5" t="s">
        <v>318</v>
      </c>
      <c r="D444" s="5">
        <v>10.64</v>
      </c>
      <c r="E444" s="21">
        <v>40951</v>
      </c>
      <c r="F444" s="5" t="s">
        <v>314</v>
      </c>
      <c r="G444" s="1" t="s">
        <v>315</v>
      </c>
      <c r="H444" s="1" t="s">
        <v>316</v>
      </c>
      <c r="I444" s="31" t="s">
        <v>717</v>
      </c>
      <c r="J444" s="14" t="s">
        <v>214</v>
      </c>
      <c r="K444" s="14" t="s">
        <v>214</v>
      </c>
      <c r="L444" s="14" t="s">
        <v>214</v>
      </c>
    </row>
    <row r="445" spans="1:14" ht="12.75">
      <c r="A445" s="5" t="s">
        <v>306</v>
      </c>
      <c r="B445" s="5">
        <v>4</v>
      </c>
      <c r="D445" s="5">
        <v>3.62</v>
      </c>
      <c r="E445" s="20">
        <v>41224</v>
      </c>
      <c r="F445" s="1" t="s">
        <v>68</v>
      </c>
      <c r="G445" s="1" t="s">
        <v>69</v>
      </c>
      <c r="I445" s="31" t="s">
        <v>717</v>
      </c>
      <c r="N445" s="10" t="s">
        <v>214</v>
      </c>
    </row>
    <row r="446" spans="1:14" ht="12.75">
      <c r="A446" s="5" t="s">
        <v>307</v>
      </c>
      <c r="B446" s="5">
        <v>8</v>
      </c>
      <c r="D446" s="5">
        <v>8.03</v>
      </c>
      <c r="E446" s="20">
        <v>41224</v>
      </c>
      <c r="F446" s="1" t="s">
        <v>68</v>
      </c>
      <c r="G446" s="1" t="s">
        <v>69</v>
      </c>
      <c r="I446" s="31" t="s">
        <v>717</v>
      </c>
      <c r="N446" s="10" t="s">
        <v>214</v>
      </c>
    </row>
    <row r="447" spans="1:14" ht="12.75">
      <c r="A447" s="5" t="s">
        <v>309</v>
      </c>
      <c r="B447" s="5">
        <v>11</v>
      </c>
      <c r="D447" s="5">
        <v>10.12</v>
      </c>
      <c r="E447" s="20">
        <v>41224</v>
      </c>
      <c r="F447" s="1" t="s">
        <v>68</v>
      </c>
      <c r="G447" s="1" t="s">
        <v>69</v>
      </c>
      <c r="I447" s="31" t="s">
        <v>717</v>
      </c>
      <c r="N447" s="10" t="s">
        <v>214</v>
      </c>
    </row>
    <row r="448" spans="1:14" ht="12.75">
      <c r="A448" s="5" t="s">
        <v>310</v>
      </c>
      <c r="B448" s="5">
        <v>6</v>
      </c>
      <c r="D448" s="5">
        <v>5.16</v>
      </c>
      <c r="E448" s="20">
        <v>41224</v>
      </c>
      <c r="F448" s="1" t="s">
        <v>68</v>
      </c>
      <c r="G448" s="1" t="s">
        <v>69</v>
      </c>
      <c r="I448" s="31" t="s">
        <v>717</v>
      </c>
      <c r="N448" s="10" t="s">
        <v>214</v>
      </c>
    </row>
    <row r="449" spans="1:14" ht="12.75">
      <c r="A449" s="5" t="s">
        <v>197</v>
      </c>
      <c r="D449" s="5">
        <v>10.23</v>
      </c>
      <c r="E449" s="20">
        <v>40269</v>
      </c>
      <c r="F449" s="1" t="s">
        <v>68</v>
      </c>
      <c r="G449" s="1" t="s">
        <v>69</v>
      </c>
      <c r="I449" s="31" t="s">
        <v>717</v>
      </c>
      <c r="N449" s="10" t="s">
        <v>214</v>
      </c>
    </row>
    <row r="450" spans="1:14" ht="12.75">
      <c r="A450" s="5" t="s">
        <v>308</v>
      </c>
      <c r="B450" s="5">
        <v>5</v>
      </c>
      <c r="D450" s="5">
        <v>4.59</v>
      </c>
      <c r="E450" s="20">
        <v>41224</v>
      </c>
      <c r="F450" s="1" t="s">
        <v>68</v>
      </c>
      <c r="G450" s="1" t="s">
        <v>69</v>
      </c>
      <c r="I450" s="31" t="s">
        <v>717</v>
      </c>
      <c r="N450" s="10" t="s">
        <v>214</v>
      </c>
    </row>
    <row r="451" spans="1:12" ht="12.75">
      <c r="A451" s="1" t="s">
        <v>428</v>
      </c>
      <c r="B451" s="1" t="s">
        <v>431</v>
      </c>
      <c r="C451" s="1"/>
      <c r="E451" s="20">
        <v>41802</v>
      </c>
      <c r="F451" s="4" t="s">
        <v>426</v>
      </c>
      <c r="H451" s="1" t="s">
        <v>425</v>
      </c>
      <c r="I451" s="1" t="s">
        <v>718</v>
      </c>
      <c r="J451" s="14" t="s">
        <v>214</v>
      </c>
      <c r="K451" s="14" t="s">
        <v>214</v>
      </c>
      <c r="L451" s="14" t="s">
        <v>214</v>
      </c>
    </row>
    <row r="452" spans="1:12" ht="12.75">
      <c r="A452" s="5" t="s">
        <v>428</v>
      </c>
      <c r="B452" s="5" t="s">
        <v>466</v>
      </c>
      <c r="E452" s="20">
        <v>41862</v>
      </c>
      <c r="F452" s="1" t="s">
        <v>464</v>
      </c>
      <c r="G452" s="1" t="s">
        <v>465</v>
      </c>
      <c r="I452" s="1" t="s">
        <v>217</v>
      </c>
      <c r="J452" s="14" t="s">
        <v>214</v>
      </c>
      <c r="K452" s="14" t="s">
        <v>214</v>
      </c>
      <c r="L452" s="14" t="s">
        <v>214</v>
      </c>
    </row>
    <row r="453" spans="1:14" ht="12.75">
      <c r="A453" s="5">
        <v>15302</v>
      </c>
      <c r="B453" s="5">
        <v>2</v>
      </c>
      <c r="D453" s="5">
        <v>1.39</v>
      </c>
      <c r="E453" s="20">
        <v>40674</v>
      </c>
      <c r="H453" s="1" t="s">
        <v>319</v>
      </c>
      <c r="I453" s="31" t="s">
        <v>717</v>
      </c>
      <c r="J453" s="14" t="s">
        <v>214</v>
      </c>
      <c r="K453" s="14" t="s">
        <v>214</v>
      </c>
      <c r="L453" s="14" t="s">
        <v>214</v>
      </c>
      <c r="N453" s="10" t="s">
        <v>214</v>
      </c>
    </row>
    <row r="454" spans="1:14" ht="12.75">
      <c r="A454" s="5">
        <v>15303</v>
      </c>
      <c r="B454" s="5">
        <v>5</v>
      </c>
      <c r="D454" s="5">
        <v>4.85</v>
      </c>
      <c r="E454" s="20">
        <v>40674</v>
      </c>
      <c r="H454" s="1" t="s">
        <v>319</v>
      </c>
      <c r="I454" s="31" t="s">
        <v>717</v>
      </c>
      <c r="J454" s="14" t="s">
        <v>214</v>
      </c>
      <c r="K454" s="14" t="s">
        <v>214</v>
      </c>
      <c r="L454" s="14" t="s">
        <v>214</v>
      </c>
      <c r="N454" s="10" t="s">
        <v>214</v>
      </c>
    </row>
    <row r="455" spans="1:14" ht="12.75">
      <c r="A455" s="5">
        <v>15307</v>
      </c>
      <c r="B455" s="5">
        <v>2</v>
      </c>
      <c r="D455" s="5">
        <v>2</v>
      </c>
      <c r="E455" s="20">
        <v>40674</v>
      </c>
      <c r="H455" s="1" t="s">
        <v>319</v>
      </c>
      <c r="I455" s="31" t="s">
        <v>717</v>
      </c>
      <c r="J455" s="14" t="s">
        <v>214</v>
      </c>
      <c r="K455" s="14" t="s">
        <v>214</v>
      </c>
      <c r="L455" s="14" t="s">
        <v>214</v>
      </c>
      <c r="N455" s="10" t="s">
        <v>214</v>
      </c>
    </row>
    <row r="456" spans="1:14" ht="12.75">
      <c r="A456" s="5">
        <v>15309</v>
      </c>
      <c r="B456" s="5">
        <v>1</v>
      </c>
      <c r="D456" s="5">
        <v>0.5</v>
      </c>
      <c r="E456" s="20">
        <v>40674</v>
      </c>
      <c r="H456" s="1" t="s">
        <v>319</v>
      </c>
      <c r="I456" s="31" t="s">
        <v>717</v>
      </c>
      <c r="J456" s="14" t="s">
        <v>214</v>
      </c>
      <c r="K456" s="14" t="s">
        <v>214</v>
      </c>
      <c r="L456" s="14" t="s">
        <v>214</v>
      </c>
      <c r="N456" s="10" t="s">
        <v>214</v>
      </c>
    </row>
    <row r="457" spans="1:14" ht="12.75">
      <c r="A457" s="5">
        <v>15310</v>
      </c>
      <c r="B457" s="5">
        <v>1</v>
      </c>
      <c r="D457" s="30">
        <v>1</v>
      </c>
      <c r="E457" s="20">
        <v>40674</v>
      </c>
      <c r="H457" s="1" t="s">
        <v>319</v>
      </c>
      <c r="I457" s="31" t="s">
        <v>717</v>
      </c>
      <c r="J457" s="14" t="s">
        <v>214</v>
      </c>
      <c r="K457" s="14" t="s">
        <v>214</v>
      </c>
      <c r="L457" s="14" t="s">
        <v>214</v>
      </c>
      <c r="N457" s="10" t="s">
        <v>214</v>
      </c>
    </row>
    <row r="458" spans="1:14" ht="12.75">
      <c r="A458" s="5">
        <v>15311</v>
      </c>
      <c r="B458" s="5">
        <v>3</v>
      </c>
      <c r="D458" s="5">
        <v>2.99</v>
      </c>
      <c r="E458" s="20">
        <v>40674</v>
      </c>
      <c r="H458" s="1" t="s">
        <v>319</v>
      </c>
      <c r="I458" s="31" t="s">
        <v>717</v>
      </c>
      <c r="J458" s="14" t="s">
        <v>214</v>
      </c>
      <c r="K458" s="14" t="s">
        <v>214</v>
      </c>
      <c r="L458" s="14" t="s">
        <v>214</v>
      </c>
      <c r="N458" s="10" t="s">
        <v>214</v>
      </c>
    </row>
    <row r="459" spans="1:14" ht="12.75">
      <c r="A459" s="5">
        <v>15312</v>
      </c>
      <c r="B459" s="5">
        <v>4</v>
      </c>
      <c r="D459" s="5">
        <v>6.76</v>
      </c>
      <c r="E459" s="20">
        <v>40674</v>
      </c>
      <c r="H459" s="1" t="s">
        <v>319</v>
      </c>
      <c r="I459" s="31" t="s">
        <v>717</v>
      </c>
      <c r="J459" s="14" t="s">
        <v>214</v>
      </c>
      <c r="K459" s="14" t="s">
        <v>214</v>
      </c>
      <c r="L459" s="14" t="s">
        <v>214</v>
      </c>
      <c r="N459" s="10" t="s">
        <v>214</v>
      </c>
    </row>
    <row r="460" spans="1:14" ht="12.75">
      <c r="A460" s="5">
        <v>15314</v>
      </c>
      <c r="B460" s="5">
        <v>3</v>
      </c>
      <c r="D460" s="5">
        <v>3.2</v>
      </c>
      <c r="E460" s="20">
        <v>40674</v>
      </c>
      <c r="H460" s="1" t="s">
        <v>319</v>
      </c>
      <c r="I460" s="31" t="s">
        <v>717</v>
      </c>
      <c r="J460" s="14" t="s">
        <v>214</v>
      </c>
      <c r="K460" s="14" t="s">
        <v>214</v>
      </c>
      <c r="L460" s="14" t="s">
        <v>214</v>
      </c>
      <c r="N460" s="10" t="s">
        <v>214</v>
      </c>
    </row>
    <row r="461" spans="1:14" ht="12.75">
      <c r="A461" s="5">
        <v>15317</v>
      </c>
      <c r="B461" s="5">
        <v>1</v>
      </c>
      <c r="D461" s="5">
        <v>0.59</v>
      </c>
      <c r="E461" s="20">
        <v>40674</v>
      </c>
      <c r="H461" s="1" t="s">
        <v>319</v>
      </c>
      <c r="I461" s="31" t="s">
        <v>717</v>
      </c>
      <c r="J461" s="14" t="s">
        <v>214</v>
      </c>
      <c r="K461" s="14" t="s">
        <v>214</v>
      </c>
      <c r="L461" s="14" t="s">
        <v>214</v>
      </c>
      <c r="N461" s="10" t="s">
        <v>214</v>
      </c>
    </row>
    <row r="462" spans="1:14" ht="12.75">
      <c r="A462" s="5">
        <v>15320</v>
      </c>
      <c r="B462" s="5">
        <v>1</v>
      </c>
      <c r="D462" s="5">
        <v>0.47</v>
      </c>
      <c r="E462" s="20">
        <v>40674</v>
      </c>
      <c r="H462" s="1" t="s">
        <v>319</v>
      </c>
      <c r="I462" s="31" t="s">
        <v>717</v>
      </c>
      <c r="J462" s="14" t="s">
        <v>214</v>
      </c>
      <c r="K462" s="14" t="s">
        <v>214</v>
      </c>
      <c r="L462" s="14" t="s">
        <v>214</v>
      </c>
      <c r="N462" s="10" t="s">
        <v>214</v>
      </c>
    </row>
    <row r="463" spans="1:14" ht="12.75">
      <c r="A463" s="5">
        <v>15321</v>
      </c>
      <c r="B463" s="5">
        <v>4</v>
      </c>
      <c r="D463" s="18">
        <v>2.63</v>
      </c>
      <c r="E463" s="20">
        <v>40674</v>
      </c>
      <c r="H463" s="1" t="s">
        <v>319</v>
      </c>
      <c r="I463" s="31" t="s">
        <v>717</v>
      </c>
      <c r="J463" s="14" t="s">
        <v>214</v>
      </c>
      <c r="K463" s="14" t="s">
        <v>214</v>
      </c>
      <c r="L463" s="14" t="s">
        <v>214</v>
      </c>
      <c r="N463" s="10" t="s">
        <v>214</v>
      </c>
    </row>
    <row r="464" spans="1:14" ht="12.75">
      <c r="A464" s="5">
        <v>15323</v>
      </c>
      <c r="B464" s="5">
        <v>3</v>
      </c>
      <c r="D464" s="30">
        <v>3</v>
      </c>
      <c r="E464" s="20">
        <v>40674</v>
      </c>
      <c r="H464" s="1" t="s">
        <v>319</v>
      </c>
      <c r="I464" s="31" t="s">
        <v>717</v>
      </c>
      <c r="J464" s="14" t="s">
        <v>214</v>
      </c>
      <c r="K464" s="14" t="s">
        <v>214</v>
      </c>
      <c r="L464" s="14" t="s">
        <v>214</v>
      </c>
      <c r="N464" s="10" t="s">
        <v>214</v>
      </c>
    </row>
    <row r="465" spans="1:14" ht="12.75">
      <c r="A465" s="5">
        <v>15325</v>
      </c>
      <c r="B465" s="5">
        <v>1</v>
      </c>
      <c r="D465" s="30">
        <v>0.77</v>
      </c>
      <c r="E465" s="20">
        <v>40674</v>
      </c>
      <c r="H465" s="1" t="s">
        <v>319</v>
      </c>
      <c r="I465" s="31" t="s">
        <v>717</v>
      </c>
      <c r="J465" s="14" t="s">
        <v>214</v>
      </c>
      <c r="K465" s="14" t="s">
        <v>214</v>
      </c>
      <c r="L465" s="14" t="s">
        <v>214</v>
      </c>
      <c r="N465" s="10" t="s">
        <v>214</v>
      </c>
    </row>
    <row r="466" spans="1:14" ht="12.75">
      <c r="A466" s="5">
        <v>15326</v>
      </c>
      <c r="B466" s="5">
        <v>3</v>
      </c>
      <c r="D466" s="5">
        <v>3</v>
      </c>
      <c r="E466" s="20">
        <v>40674</v>
      </c>
      <c r="H466" s="1" t="s">
        <v>319</v>
      </c>
      <c r="I466" s="31" t="s">
        <v>717</v>
      </c>
      <c r="J466" s="14" t="s">
        <v>214</v>
      </c>
      <c r="K466" s="14" t="s">
        <v>214</v>
      </c>
      <c r="L466" s="14" t="s">
        <v>214</v>
      </c>
      <c r="N466" s="10" t="s">
        <v>214</v>
      </c>
    </row>
    <row r="467" spans="1:14" ht="12.75">
      <c r="A467" s="5">
        <v>15329</v>
      </c>
      <c r="B467" s="5">
        <v>2</v>
      </c>
      <c r="D467" s="5">
        <v>1.8</v>
      </c>
      <c r="E467" s="20">
        <v>40674</v>
      </c>
      <c r="H467" s="1" t="s">
        <v>319</v>
      </c>
      <c r="I467" s="31" t="s">
        <v>717</v>
      </c>
      <c r="J467" s="14" t="s">
        <v>214</v>
      </c>
      <c r="K467" s="14" t="s">
        <v>214</v>
      </c>
      <c r="L467" s="14" t="s">
        <v>214</v>
      </c>
      <c r="N467" s="10" t="s">
        <v>214</v>
      </c>
    </row>
    <row r="468" spans="1:14" ht="12.75">
      <c r="A468" s="5">
        <v>15330</v>
      </c>
      <c r="B468" s="5">
        <v>2</v>
      </c>
      <c r="D468" s="5">
        <v>1.5</v>
      </c>
      <c r="E468" s="20">
        <v>40674</v>
      </c>
      <c r="H468" s="1" t="s">
        <v>319</v>
      </c>
      <c r="I468" s="31" t="s">
        <v>717</v>
      </c>
      <c r="J468" s="14" t="s">
        <v>214</v>
      </c>
      <c r="K468" s="14" t="s">
        <v>214</v>
      </c>
      <c r="L468" s="14" t="s">
        <v>214</v>
      </c>
      <c r="N468" s="10" t="s">
        <v>214</v>
      </c>
    </row>
    <row r="469" spans="1:14" ht="12.75">
      <c r="A469" s="5">
        <v>15331</v>
      </c>
      <c r="B469" s="5">
        <v>3</v>
      </c>
      <c r="D469" s="5">
        <v>2.91</v>
      </c>
      <c r="E469" s="20">
        <v>40674</v>
      </c>
      <c r="H469" s="1" t="s">
        <v>319</v>
      </c>
      <c r="I469" s="31" t="s">
        <v>717</v>
      </c>
      <c r="J469" s="14" t="s">
        <v>214</v>
      </c>
      <c r="K469" s="14" t="s">
        <v>214</v>
      </c>
      <c r="L469" s="14" t="s">
        <v>214</v>
      </c>
      <c r="N469" s="10" t="s">
        <v>214</v>
      </c>
    </row>
    <row r="470" spans="1:14" ht="12.75">
      <c r="A470" s="5">
        <v>15332</v>
      </c>
      <c r="B470" s="5">
        <v>2</v>
      </c>
      <c r="D470" s="5">
        <v>1.87</v>
      </c>
      <c r="E470" s="20">
        <v>40674</v>
      </c>
      <c r="H470" s="1" t="s">
        <v>319</v>
      </c>
      <c r="I470" s="31" t="s">
        <v>717</v>
      </c>
      <c r="J470" s="14" t="s">
        <v>214</v>
      </c>
      <c r="K470" s="14" t="s">
        <v>214</v>
      </c>
      <c r="L470" s="14" t="s">
        <v>214</v>
      </c>
      <c r="N470" s="10" t="s">
        <v>214</v>
      </c>
    </row>
    <row r="471" spans="1:14" ht="12.75">
      <c r="A471" s="5">
        <v>15334</v>
      </c>
      <c r="B471" s="5">
        <v>1</v>
      </c>
      <c r="D471" s="5">
        <v>0.5</v>
      </c>
      <c r="E471" s="20">
        <v>40674</v>
      </c>
      <c r="H471" s="1" t="s">
        <v>319</v>
      </c>
      <c r="I471" s="31" t="s">
        <v>717</v>
      </c>
      <c r="J471" s="14" t="s">
        <v>214</v>
      </c>
      <c r="K471" s="14" t="s">
        <v>214</v>
      </c>
      <c r="L471" s="14" t="s">
        <v>214</v>
      </c>
      <c r="N471" s="10" t="s">
        <v>214</v>
      </c>
    </row>
    <row r="472" spans="1:14" ht="12.75">
      <c r="A472" s="5">
        <v>15335</v>
      </c>
      <c r="B472" s="5">
        <v>3</v>
      </c>
      <c r="D472" s="5">
        <v>2.5</v>
      </c>
      <c r="E472" s="20">
        <v>40674</v>
      </c>
      <c r="H472" s="1" t="s">
        <v>319</v>
      </c>
      <c r="I472" s="31" t="s">
        <v>717</v>
      </c>
      <c r="J472" s="14" t="s">
        <v>214</v>
      </c>
      <c r="K472" s="14" t="s">
        <v>214</v>
      </c>
      <c r="L472" s="14" t="s">
        <v>214</v>
      </c>
      <c r="N472" s="10" t="s">
        <v>214</v>
      </c>
    </row>
    <row r="473" spans="1:14" ht="12.75">
      <c r="A473" s="5">
        <v>15337</v>
      </c>
      <c r="B473" s="5">
        <v>1</v>
      </c>
      <c r="D473" s="5">
        <v>0.89</v>
      </c>
      <c r="E473" s="20">
        <v>40674</v>
      </c>
      <c r="H473" s="1" t="s">
        <v>319</v>
      </c>
      <c r="I473" s="31" t="s">
        <v>717</v>
      </c>
      <c r="J473" s="14" t="s">
        <v>214</v>
      </c>
      <c r="K473" s="14" t="s">
        <v>214</v>
      </c>
      <c r="L473" s="14" t="s">
        <v>214</v>
      </c>
      <c r="N473" s="10" t="s">
        <v>214</v>
      </c>
    </row>
    <row r="474" spans="1:14" ht="12.75">
      <c r="A474" s="5">
        <v>15339</v>
      </c>
      <c r="B474" s="5">
        <v>3</v>
      </c>
      <c r="D474" s="5">
        <v>2.08</v>
      </c>
      <c r="E474" s="20">
        <v>40674</v>
      </c>
      <c r="H474" s="1" t="s">
        <v>319</v>
      </c>
      <c r="I474" s="31" t="s">
        <v>717</v>
      </c>
      <c r="J474" s="14" t="s">
        <v>214</v>
      </c>
      <c r="K474" s="14" t="s">
        <v>214</v>
      </c>
      <c r="L474" s="14" t="s">
        <v>214</v>
      </c>
      <c r="N474" s="10" t="s">
        <v>214</v>
      </c>
    </row>
    <row r="475" spans="1:14" ht="12.75">
      <c r="A475" s="5">
        <v>15341</v>
      </c>
      <c r="B475" s="5">
        <v>1</v>
      </c>
      <c r="D475" s="5">
        <v>0.59</v>
      </c>
      <c r="E475" s="20">
        <v>40674</v>
      </c>
      <c r="H475" s="1" t="s">
        <v>319</v>
      </c>
      <c r="I475" s="31" t="s">
        <v>717</v>
      </c>
      <c r="J475" s="14" t="s">
        <v>214</v>
      </c>
      <c r="K475" s="14" t="s">
        <v>214</v>
      </c>
      <c r="L475" s="14" t="s">
        <v>214</v>
      </c>
      <c r="N475" s="10" t="s">
        <v>214</v>
      </c>
    </row>
    <row r="476" spans="1:14" ht="12.75">
      <c r="A476" s="5">
        <v>15343</v>
      </c>
      <c r="B476" s="5">
        <v>6</v>
      </c>
      <c r="D476" s="5">
        <v>5.38</v>
      </c>
      <c r="E476" s="20">
        <v>40674</v>
      </c>
      <c r="H476" s="1" t="s">
        <v>319</v>
      </c>
      <c r="I476" s="31" t="s">
        <v>717</v>
      </c>
      <c r="J476" s="14" t="s">
        <v>214</v>
      </c>
      <c r="K476" s="14" t="s">
        <v>214</v>
      </c>
      <c r="L476" s="14" t="s">
        <v>214</v>
      </c>
      <c r="N476" s="10" t="s">
        <v>214</v>
      </c>
    </row>
    <row r="477" spans="1:14" ht="12.75">
      <c r="A477" s="5">
        <v>15344</v>
      </c>
      <c r="B477" s="5">
        <v>2</v>
      </c>
      <c r="D477" s="30">
        <v>2</v>
      </c>
      <c r="E477" s="20">
        <v>40674</v>
      </c>
      <c r="H477" s="1" t="s">
        <v>319</v>
      </c>
      <c r="I477" s="31" t="s">
        <v>717</v>
      </c>
      <c r="J477" s="14" t="s">
        <v>214</v>
      </c>
      <c r="K477" s="14" t="s">
        <v>214</v>
      </c>
      <c r="L477" s="14" t="s">
        <v>214</v>
      </c>
      <c r="N477" s="10" t="s">
        <v>214</v>
      </c>
    </row>
    <row r="478" spans="1:14" ht="12.75">
      <c r="A478" s="5">
        <v>15345</v>
      </c>
      <c r="B478" s="5">
        <v>3</v>
      </c>
      <c r="D478" s="5">
        <v>2.55</v>
      </c>
      <c r="E478" s="20">
        <v>40674</v>
      </c>
      <c r="H478" s="1" t="s">
        <v>319</v>
      </c>
      <c r="I478" s="31" t="s">
        <v>717</v>
      </c>
      <c r="J478" s="14" t="s">
        <v>214</v>
      </c>
      <c r="K478" s="14" t="s">
        <v>214</v>
      </c>
      <c r="L478" s="14" t="s">
        <v>214</v>
      </c>
      <c r="N478" s="10" t="s">
        <v>214</v>
      </c>
    </row>
    <row r="479" spans="1:14" ht="12.75">
      <c r="A479" s="5">
        <v>15347</v>
      </c>
      <c r="B479" s="5">
        <v>2</v>
      </c>
      <c r="D479" s="5">
        <v>1.79</v>
      </c>
      <c r="E479" s="20">
        <v>40674</v>
      </c>
      <c r="H479" s="1" t="s">
        <v>319</v>
      </c>
      <c r="I479" s="31" t="s">
        <v>717</v>
      </c>
      <c r="J479" s="14" t="s">
        <v>214</v>
      </c>
      <c r="K479" s="14" t="s">
        <v>214</v>
      </c>
      <c r="L479" s="14" t="s">
        <v>214</v>
      </c>
      <c r="N479" s="10" t="s">
        <v>214</v>
      </c>
    </row>
    <row r="480" spans="1:14" ht="12.75">
      <c r="A480" s="5">
        <v>15348</v>
      </c>
      <c r="B480" s="5">
        <v>1</v>
      </c>
      <c r="D480" s="5">
        <v>0.56</v>
      </c>
      <c r="E480" s="20">
        <v>40674</v>
      </c>
      <c r="H480" s="1" t="s">
        <v>319</v>
      </c>
      <c r="I480" s="31" t="s">
        <v>717</v>
      </c>
      <c r="J480" s="14" t="s">
        <v>214</v>
      </c>
      <c r="K480" s="14" t="s">
        <v>214</v>
      </c>
      <c r="L480" s="14" t="s">
        <v>214</v>
      </c>
      <c r="N480" s="10" t="s">
        <v>214</v>
      </c>
    </row>
    <row r="481" spans="1:14" ht="12.75">
      <c r="A481" s="5">
        <v>15349</v>
      </c>
      <c r="B481" s="5">
        <v>3</v>
      </c>
      <c r="D481" s="5">
        <v>2.65</v>
      </c>
      <c r="E481" s="20">
        <v>40674</v>
      </c>
      <c r="H481" s="1" t="s">
        <v>319</v>
      </c>
      <c r="I481" s="31" t="s">
        <v>717</v>
      </c>
      <c r="J481" s="14" t="s">
        <v>214</v>
      </c>
      <c r="K481" s="14" t="s">
        <v>214</v>
      </c>
      <c r="L481" s="14" t="s">
        <v>214</v>
      </c>
      <c r="N481" s="10" t="s">
        <v>214</v>
      </c>
    </row>
    <row r="482" spans="1:14" ht="12.75">
      <c r="A482" s="5">
        <v>15351</v>
      </c>
      <c r="B482" s="5">
        <v>2</v>
      </c>
      <c r="D482" s="5">
        <v>1.48</v>
      </c>
      <c r="E482" s="20">
        <v>40674</v>
      </c>
      <c r="H482" s="1" t="s">
        <v>319</v>
      </c>
      <c r="I482" s="31" t="s">
        <v>717</v>
      </c>
      <c r="J482" s="14" t="s">
        <v>214</v>
      </c>
      <c r="K482" s="14" t="s">
        <v>214</v>
      </c>
      <c r="L482" s="14" t="s">
        <v>214</v>
      </c>
      <c r="N482" s="10" t="s">
        <v>214</v>
      </c>
    </row>
    <row r="483" spans="1:14" ht="12.75">
      <c r="A483" s="5">
        <v>15352</v>
      </c>
      <c r="B483" s="5">
        <v>5</v>
      </c>
      <c r="D483" s="5">
        <v>4.64</v>
      </c>
      <c r="E483" s="20">
        <v>40674</v>
      </c>
      <c r="H483" s="1" t="s">
        <v>319</v>
      </c>
      <c r="I483" s="31" t="s">
        <v>717</v>
      </c>
      <c r="J483" s="14" t="s">
        <v>214</v>
      </c>
      <c r="K483" s="14" t="s">
        <v>214</v>
      </c>
      <c r="L483" s="14" t="s">
        <v>214</v>
      </c>
      <c r="N483" s="10" t="s">
        <v>214</v>
      </c>
    </row>
    <row r="484" spans="1:14" ht="12.75">
      <c r="A484" s="5">
        <v>15353</v>
      </c>
      <c r="B484" s="5">
        <v>4</v>
      </c>
      <c r="D484" s="5">
        <v>3.67</v>
      </c>
      <c r="E484" s="20">
        <v>40674</v>
      </c>
      <c r="H484" s="1" t="s">
        <v>319</v>
      </c>
      <c r="I484" s="31" t="s">
        <v>717</v>
      </c>
      <c r="J484" s="14" t="s">
        <v>214</v>
      </c>
      <c r="K484" s="14" t="s">
        <v>214</v>
      </c>
      <c r="L484" s="14" t="s">
        <v>214</v>
      </c>
      <c r="N484" s="10" t="s">
        <v>214</v>
      </c>
    </row>
    <row r="485" spans="1:14" ht="12.75">
      <c r="A485" s="5">
        <v>15354</v>
      </c>
      <c r="B485" s="5">
        <v>5</v>
      </c>
      <c r="D485" s="5">
        <v>4.4</v>
      </c>
      <c r="E485" s="20">
        <v>40674</v>
      </c>
      <c r="H485" s="1" t="s">
        <v>319</v>
      </c>
      <c r="I485" s="31" t="s">
        <v>717</v>
      </c>
      <c r="J485" s="14" t="s">
        <v>214</v>
      </c>
      <c r="K485" s="14" t="s">
        <v>214</v>
      </c>
      <c r="L485" s="14" t="s">
        <v>214</v>
      </c>
      <c r="N485" s="10" t="s">
        <v>214</v>
      </c>
    </row>
    <row r="486" spans="1:14" ht="12.75">
      <c r="A486" s="5">
        <v>15356</v>
      </c>
      <c r="B486" s="5">
        <v>3</v>
      </c>
      <c r="D486" s="5">
        <v>3</v>
      </c>
      <c r="E486" s="20">
        <v>40674</v>
      </c>
      <c r="H486" s="1" t="s">
        <v>319</v>
      </c>
      <c r="I486" s="31" t="s">
        <v>717</v>
      </c>
      <c r="J486" s="14" t="s">
        <v>214</v>
      </c>
      <c r="K486" s="14" t="s">
        <v>214</v>
      </c>
      <c r="L486" s="14" t="s">
        <v>214</v>
      </c>
      <c r="N486" s="10" t="s">
        <v>214</v>
      </c>
    </row>
    <row r="487" spans="1:14" ht="12.75">
      <c r="A487" s="5">
        <v>15357</v>
      </c>
      <c r="B487" s="5">
        <v>3</v>
      </c>
      <c r="D487" s="5">
        <v>2.44</v>
      </c>
      <c r="E487" s="20">
        <v>40674</v>
      </c>
      <c r="H487" s="1" t="s">
        <v>319</v>
      </c>
      <c r="I487" s="31" t="s">
        <v>717</v>
      </c>
      <c r="J487" s="14" t="s">
        <v>214</v>
      </c>
      <c r="K487" s="14" t="s">
        <v>214</v>
      </c>
      <c r="L487" s="14" t="s">
        <v>214</v>
      </c>
      <c r="N487" s="10" t="s">
        <v>214</v>
      </c>
    </row>
    <row r="488" spans="1:14" ht="12.75">
      <c r="A488" s="5">
        <v>15358</v>
      </c>
      <c r="B488" s="5">
        <v>2</v>
      </c>
      <c r="D488" s="5">
        <v>1.34</v>
      </c>
      <c r="E488" s="20">
        <v>40674</v>
      </c>
      <c r="H488" s="1" t="s">
        <v>319</v>
      </c>
      <c r="I488" s="31" t="s">
        <v>717</v>
      </c>
      <c r="J488" s="14" t="s">
        <v>214</v>
      </c>
      <c r="K488" s="14" t="s">
        <v>214</v>
      </c>
      <c r="L488" s="14" t="s">
        <v>214</v>
      </c>
      <c r="N488" s="10" t="s">
        <v>214</v>
      </c>
    </row>
    <row r="489" spans="1:14" ht="12.75">
      <c r="A489" s="5">
        <v>15363</v>
      </c>
      <c r="B489" s="5">
        <v>2</v>
      </c>
      <c r="D489" s="5">
        <v>1.8</v>
      </c>
      <c r="E489" s="20">
        <v>40674</v>
      </c>
      <c r="H489" s="1" t="s">
        <v>319</v>
      </c>
      <c r="I489" s="31" t="s">
        <v>717</v>
      </c>
      <c r="J489" s="14" t="s">
        <v>214</v>
      </c>
      <c r="K489" s="14" t="s">
        <v>214</v>
      </c>
      <c r="L489" s="14" t="s">
        <v>214</v>
      </c>
      <c r="N489" s="10" t="s">
        <v>214</v>
      </c>
    </row>
    <row r="490" spans="1:14" ht="12.75">
      <c r="A490" s="5">
        <v>15362</v>
      </c>
      <c r="B490" s="5">
        <v>2</v>
      </c>
      <c r="D490" s="5">
        <v>1.91</v>
      </c>
      <c r="E490" s="20">
        <v>40674</v>
      </c>
      <c r="H490" s="1" t="s">
        <v>319</v>
      </c>
      <c r="I490" s="31" t="s">
        <v>717</v>
      </c>
      <c r="J490" s="14" t="s">
        <v>214</v>
      </c>
      <c r="K490" s="14" t="s">
        <v>214</v>
      </c>
      <c r="L490" s="14" t="s">
        <v>214</v>
      </c>
      <c r="N490" s="10" t="s">
        <v>214</v>
      </c>
    </row>
    <row r="491" spans="1:14" ht="12.75">
      <c r="A491" s="5">
        <v>15369</v>
      </c>
      <c r="B491" s="5">
        <v>4</v>
      </c>
      <c r="D491" s="5">
        <v>3</v>
      </c>
      <c r="E491" s="20">
        <v>40674</v>
      </c>
      <c r="H491" s="1" t="s">
        <v>319</v>
      </c>
      <c r="I491" s="31" t="s">
        <v>717</v>
      </c>
      <c r="J491" s="14" t="s">
        <v>214</v>
      </c>
      <c r="K491" s="14" t="s">
        <v>214</v>
      </c>
      <c r="L491" s="14" t="s">
        <v>214</v>
      </c>
      <c r="N491" s="10" t="s">
        <v>214</v>
      </c>
    </row>
    <row r="492" spans="1:14" ht="12.75">
      <c r="A492" s="5">
        <v>15370</v>
      </c>
      <c r="B492" s="5">
        <v>2</v>
      </c>
      <c r="D492" s="5">
        <v>2</v>
      </c>
      <c r="E492" s="20">
        <v>40674</v>
      </c>
      <c r="H492" s="1" t="s">
        <v>319</v>
      </c>
      <c r="I492" s="31" t="s">
        <v>717</v>
      </c>
      <c r="J492" s="14" t="s">
        <v>214</v>
      </c>
      <c r="K492" s="14" t="s">
        <v>214</v>
      </c>
      <c r="L492" s="14" t="s">
        <v>214</v>
      </c>
      <c r="N492" s="10" t="s">
        <v>214</v>
      </c>
    </row>
    <row r="493" spans="1:14" ht="12.75">
      <c r="A493" s="5" t="s">
        <v>351</v>
      </c>
      <c r="D493" s="5">
        <v>10.6</v>
      </c>
      <c r="E493" s="20">
        <v>41132</v>
      </c>
      <c r="F493" s="1" t="s">
        <v>365</v>
      </c>
      <c r="G493" s="1" t="s">
        <v>366</v>
      </c>
      <c r="I493" s="31" t="s">
        <v>717</v>
      </c>
      <c r="N493" s="10" t="s">
        <v>214</v>
      </c>
    </row>
    <row r="494" spans="1:14" ht="12.75">
      <c r="A494" s="5" t="s">
        <v>352</v>
      </c>
      <c r="D494" s="5">
        <v>5.01</v>
      </c>
      <c r="E494" s="20">
        <v>41132</v>
      </c>
      <c r="F494" s="1" t="s">
        <v>365</v>
      </c>
      <c r="G494" s="1" t="s">
        <v>366</v>
      </c>
      <c r="I494" s="31" t="s">
        <v>717</v>
      </c>
      <c r="N494" s="10" t="s">
        <v>214</v>
      </c>
    </row>
    <row r="495" spans="1:14" ht="12.75">
      <c r="A495" s="5" t="s">
        <v>353</v>
      </c>
      <c r="D495" s="5">
        <v>4.73</v>
      </c>
      <c r="E495" s="20">
        <v>41132</v>
      </c>
      <c r="F495" s="1" t="s">
        <v>365</v>
      </c>
      <c r="G495" s="1" t="s">
        <v>366</v>
      </c>
      <c r="I495" s="31" t="s">
        <v>717</v>
      </c>
      <c r="N495" s="10" t="s">
        <v>214</v>
      </c>
    </row>
    <row r="496" spans="1:14" ht="12.75">
      <c r="A496" s="5" t="s">
        <v>354</v>
      </c>
      <c r="D496" s="5">
        <v>7.95</v>
      </c>
      <c r="E496" s="20">
        <v>41132</v>
      </c>
      <c r="F496" s="1" t="s">
        <v>365</v>
      </c>
      <c r="G496" s="1" t="s">
        <v>366</v>
      </c>
      <c r="I496" s="31" t="s">
        <v>717</v>
      </c>
      <c r="N496" s="10" t="s">
        <v>214</v>
      </c>
    </row>
    <row r="497" spans="1:14" ht="12.75">
      <c r="A497" s="5" t="s">
        <v>355</v>
      </c>
      <c r="D497" s="5">
        <v>2.51</v>
      </c>
      <c r="E497" s="20">
        <v>41132</v>
      </c>
      <c r="F497" s="1" t="s">
        <v>365</v>
      </c>
      <c r="G497" s="1" t="s">
        <v>366</v>
      </c>
      <c r="I497" s="31" t="s">
        <v>717</v>
      </c>
      <c r="N497" s="10" t="s">
        <v>214</v>
      </c>
    </row>
    <row r="498" spans="1:14" ht="12.75">
      <c r="A498" s="5" t="s">
        <v>356</v>
      </c>
      <c r="D498" s="5">
        <v>2</v>
      </c>
      <c r="E498" s="20">
        <v>41132</v>
      </c>
      <c r="F498" s="1" t="s">
        <v>365</v>
      </c>
      <c r="G498" s="1" t="s">
        <v>366</v>
      </c>
      <c r="I498" s="31" t="s">
        <v>717</v>
      </c>
      <c r="N498" s="10" t="s">
        <v>214</v>
      </c>
    </row>
    <row r="499" spans="1:14" ht="12.75">
      <c r="A499" s="5" t="s">
        <v>357</v>
      </c>
      <c r="D499" s="5">
        <v>0.53</v>
      </c>
      <c r="E499" s="20">
        <v>41132</v>
      </c>
      <c r="F499" s="1" t="s">
        <v>365</v>
      </c>
      <c r="G499" s="1" t="s">
        <v>366</v>
      </c>
      <c r="I499" s="31" t="s">
        <v>717</v>
      </c>
      <c r="N499" s="10" t="s">
        <v>214</v>
      </c>
    </row>
    <row r="500" spans="1:14" ht="12.75">
      <c r="A500" s="5" t="s">
        <v>358</v>
      </c>
      <c r="D500" s="5">
        <v>2.29</v>
      </c>
      <c r="E500" s="20">
        <v>41132</v>
      </c>
      <c r="F500" s="1" t="s">
        <v>365</v>
      </c>
      <c r="G500" s="1" t="s">
        <v>366</v>
      </c>
      <c r="I500" s="31" t="s">
        <v>717</v>
      </c>
      <c r="N500" s="10" t="s">
        <v>214</v>
      </c>
    </row>
    <row r="501" spans="1:14" ht="12.75">
      <c r="A501" s="5" t="s">
        <v>359</v>
      </c>
      <c r="D501" s="5">
        <v>5.65</v>
      </c>
      <c r="E501" s="20">
        <v>41132</v>
      </c>
      <c r="F501" s="1" t="s">
        <v>365</v>
      </c>
      <c r="G501" s="1" t="s">
        <v>366</v>
      </c>
      <c r="I501" s="31" t="s">
        <v>717</v>
      </c>
      <c r="N501" s="10" t="s">
        <v>214</v>
      </c>
    </row>
    <row r="502" spans="1:14" ht="12.75">
      <c r="A502" s="5" t="s">
        <v>360</v>
      </c>
      <c r="D502" s="5">
        <v>1.24</v>
      </c>
      <c r="E502" s="20">
        <v>41132</v>
      </c>
      <c r="F502" s="1" t="s">
        <v>365</v>
      </c>
      <c r="G502" s="1" t="s">
        <v>366</v>
      </c>
      <c r="I502" s="31" t="s">
        <v>717</v>
      </c>
      <c r="N502" s="10" t="s">
        <v>214</v>
      </c>
    </row>
    <row r="503" spans="1:14" ht="12.75">
      <c r="A503" s="5" t="s">
        <v>361</v>
      </c>
      <c r="D503" s="5">
        <v>5.01</v>
      </c>
      <c r="E503" s="20">
        <v>41132</v>
      </c>
      <c r="F503" s="1" t="s">
        <v>365</v>
      </c>
      <c r="G503" s="1" t="s">
        <v>366</v>
      </c>
      <c r="I503" s="31" t="s">
        <v>717</v>
      </c>
      <c r="N503" s="10" t="s">
        <v>214</v>
      </c>
    </row>
    <row r="504" spans="1:14" ht="12.75">
      <c r="A504" s="5" t="s">
        <v>362</v>
      </c>
      <c r="D504" s="5">
        <v>1.09</v>
      </c>
      <c r="E504" s="20">
        <v>41132</v>
      </c>
      <c r="F504" s="1" t="s">
        <v>365</v>
      </c>
      <c r="G504" s="1" t="s">
        <v>366</v>
      </c>
      <c r="I504" s="31" t="s">
        <v>717</v>
      </c>
      <c r="N504" s="10" t="s">
        <v>214</v>
      </c>
    </row>
    <row r="505" spans="1:14" ht="12.75">
      <c r="A505" s="5" t="s">
        <v>363</v>
      </c>
      <c r="D505" s="5">
        <v>0.78</v>
      </c>
      <c r="E505" s="20">
        <v>41132</v>
      </c>
      <c r="F505" s="1" t="s">
        <v>365</v>
      </c>
      <c r="G505" s="1" t="s">
        <v>366</v>
      </c>
      <c r="I505" s="31" t="s">
        <v>717</v>
      </c>
      <c r="N505" s="10" t="s">
        <v>214</v>
      </c>
    </row>
    <row r="506" spans="1:14" ht="12.75">
      <c r="A506" s="5" t="s">
        <v>364</v>
      </c>
      <c r="D506" s="5">
        <v>1.32</v>
      </c>
      <c r="E506" s="20">
        <v>41132</v>
      </c>
      <c r="F506" s="1" t="s">
        <v>365</v>
      </c>
      <c r="G506" s="1" t="s">
        <v>366</v>
      </c>
      <c r="I506" s="31" t="s">
        <v>717</v>
      </c>
      <c r="N506" s="10" t="s">
        <v>214</v>
      </c>
    </row>
    <row r="507" spans="1:14" ht="12.75">
      <c r="A507" s="1" t="s">
        <v>337</v>
      </c>
      <c r="D507" s="1">
        <v>5.8</v>
      </c>
      <c r="E507" s="20">
        <v>41071</v>
      </c>
      <c r="F507" s="1" t="s">
        <v>349</v>
      </c>
      <c r="G507" s="1" t="s">
        <v>350</v>
      </c>
      <c r="I507" s="31" t="s">
        <v>717</v>
      </c>
      <c r="J507" s="14" t="s">
        <v>214</v>
      </c>
      <c r="K507" s="14" t="s">
        <v>214</v>
      </c>
      <c r="L507" s="14" t="s">
        <v>214</v>
      </c>
      <c r="N507" s="10" t="s">
        <v>214</v>
      </c>
    </row>
    <row r="508" spans="1:14" ht="12.75">
      <c r="A508" s="1" t="s">
        <v>339</v>
      </c>
      <c r="D508" s="1">
        <v>8.69</v>
      </c>
      <c r="E508" s="20">
        <v>41071</v>
      </c>
      <c r="F508" s="1" t="s">
        <v>349</v>
      </c>
      <c r="G508" s="1" t="s">
        <v>350</v>
      </c>
      <c r="I508" s="31" t="s">
        <v>717</v>
      </c>
      <c r="N508" s="10" t="s">
        <v>214</v>
      </c>
    </row>
    <row r="509" spans="1:12" ht="12.75">
      <c r="A509" s="1" t="s">
        <v>339</v>
      </c>
      <c r="D509" s="1">
        <v>8.69</v>
      </c>
      <c r="E509" s="20">
        <v>41132</v>
      </c>
      <c r="G509" s="1" t="s">
        <v>371</v>
      </c>
      <c r="H509" s="1" t="s">
        <v>81</v>
      </c>
      <c r="I509" s="1" t="s">
        <v>372</v>
      </c>
      <c r="J509" s="14" t="s">
        <v>214</v>
      </c>
      <c r="K509" s="14" t="s">
        <v>214</v>
      </c>
      <c r="L509" s="14" t="s">
        <v>214</v>
      </c>
    </row>
    <row r="510" spans="1:14" ht="12.75">
      <c r="A510" s="1" t="s">
        <v>338</v>
      </c>
      <c r="D510" s="1">
        <v>8.64</v>
      </c>
      <c r="E510" s="20">
        <v>41071</v>
      </c>
      <c r="F510" s="1" t="s">
        <v>349</v>
      </c>
      <c r="G510" s="1" t="s">
        <v>350</v>
      </c>
      <c r="I510" s="31" t="s">
        <v>717</v>
      </c>
      <c r="N510" s="10" t="s">
        <v>214</v>
      </c>
    </row>
    <row r="511" spans="1:12" ht="12.75">
      <c r="A511" s="1" t="s">
        <v>338</v>
      </c>
      <c r="D511" s="1">
        <v>8.64</v>
      </c>
      <c r="E511" s="20">
        <v>41132</v>
      </c>
      <c r="G511" s="1" t="s">
        <v>371</v>
      </c>
      <c r="H511" s="1" t="s">
        <v>81</v>
      </c>
      <c r="I511" s="1" t="s">
        <v>372</v>
      </c>
      <c r="J511" s="14" t="s">
        <v>214</v>
      </c>
      <c r="K511" s="14" t="s">
        <v>214</v>
      </c>
      <c r="L511" s="14" t="s">
        <v>214</v>
      </c>
    </row>
    <row r="512" spans="1:14" ht="12.75">
      <c r="A512" s="1" t="s">
        <v>335</v>
      </c>
      <c r="D512" s="1">
        <v>8.39</v>
      </c>
      <c r="E512" s="20">
        <v>41071</v>
      </c>
      <c r="F512" s="1" t="s">
        <v>349</v>
      </c>
      <c r="G512" s="1" t="s">
        <v>350</v>
      </c>
      <c r="I512" s="31" t="s">
        <v>717</v>
      </c>
      <c r="J512" s="14" t="s">
        <v>214</v>
      </c>
      <c r="K512" s="14" t="s">
        <v>214</v>
      </c>
      <c r="L512" s="14" t="s">
        <v>214</v>
      </c>
      <c r="N512" s="10" t="s">
        <v>214</v>
      </c>
    </row>
    <row r="513" spans="1:14" ht="12.75">
      <c r="A513" s="1" t="s">
        <v>336</v>
      </c>
      <c r="D513" s="1">
        <v>8.75</v>
      </c>
      <c r="E513" s="20">
        <v>41071</v>
      </c>
      <c r="F513" s="1" t="s">
        <v>349</v>
      </c>
      <c r="G513" s="1" t="s">
        <v>350</v>
      </c>
      <c r="I513" s="31" t="s">
        <v>717</v>
      </c>
      <c r="J513" s="14" t="s">
        <v>214</v>
      </c>
      <c r="K513" s="14" t="s">
        <v>214</v>
      </c>
      <c r="L513" s="14" t="s">
        <v>214</v>
      </c>
      <c r="N513" s="10" t="s">
        <v>214</v>
      </c>
    </row>
    <row r="514" spans="1:14" ht="12.75">
      <c r="A514" s="1" t="s">
        <v>346</v>
      </c>
      <c r="D514" s="1">
        <v>6.07</v>
      </c>
      <c r="E514" s="20">
        <v>41071</v>
      </c>
      <c r="F514" s="1" t="s">
        <v>349</v>
      </c>
      <c r="G514" s="1" t="s">
        <v>350</v>
      </c>
      <c r="I514" s="31" t="s">
        <v>717</v>
      </c>
      <c r="J514" s="14" t="s">
        <v>214</v>
      </c>
      <c r="K514" s="14" t="s">
        <v>214</v>
      </c>
      <c r="L514" s="14" t="s">
        <v>214</v>
      </c>
      <c r="N514" s="10" t="s">
        <v>214</v>
      </c>
    </row>
    <row r="515" spans="1:14" ht="12.75">
      <c r="A515" s="1" t="s">
        <v>342</v>
      </c>
      <c r="D515" s="1">
        <v>9.4</v>
      </c>
      <c r="E515" s="20">
        <v>41071</v>
      </c>
      <c r="F515" s="1" t="s">
        <v>349</v>
      </c>
      <c r="G515" s="1" t="s">
        <v>350</v>
      </c>
      <c r="I515" s="31" t="s">
        <v>717</v>
      </c>
      <c r="J515" s="14" t="s">
        <v>214</v>
      </c>
      <c r="K515" s="14" t="s">
        <v>214</v>
      </c>
      <c r="L515" s="14" t="s">
        <v>214</v>
      </c>
      <c r="N515" s="10" t="s">
        <v>214</v>
      </c>
    </row>
    <row r="516" spans="1:14" ht="12.75">
      <c r="A516" s="1" t="s">
        <v>341</v>
      </c>
      <c r="D516" s="1">
        <v>9.26</v>
      </c>
      <c r="E516" s="20">
        <v>41071</v>
      </c>
      <c r="F516" s="1" t="s">
        <v>349</v>
      </c>
      <c r="G516" s="1" t="s">
        <v>350</v>
      </c>
      <c r="I516" s="31" t="s">
        <v>717</v>
      </c>
      <c r="J516" s="14" t="s">
        <v>214</v>
      </c>
      <c r="K516" s="14" t="s">
        <v>214</v>
      </c>
      <c r="L516" s="14" t="s">
        <v>214</v>
      </c>
      <c r="N516" s="10" t="s">
        <v>214</v>
      </c>
    </row>
    <row r="517" spans="1:14" ht="12.75">
      <c r="A517" s="1" t="s">
        <v>343</v>
      </c>
      <c r="D517" s="1">
        <v>1.97</v>
      </c>
      <c r="E517" s="20">
        <v>41071</v>
      </c>
      <c r="F517" s="1" t="s">
        <v>349</v>
      </c>
      <c r="G517" s="1" t="s">
        <v>350</v>
      </c>
      <c r="I517" s="31" t="s">
        <v>717</v>
      </c>
      <c r="N517" s="10" t="s">
        <v>214</v>
      </c>
    </row>
    <row r="518" spans="1:12" ht="12.75">
      <c r="A518" s="1" t="s">
        <v>343</v>
      </c>
      <c r="D518" s="1">
        <v>1.97</v>
      </c>
      <c r="E518" s="20">
        <v>41132</v>
      </c>
      <c r="G518" s="1" t="s">
        <v>371</v>
      </c>
      <c r="H518" s="1" t="s">
        <v>81</v>
      </c>
      <c r="I518" s="1" t="s">
        <v>372</v>
      </c>
      <c r="J518" s="14" t="s">
        <v>214</v>
      </c>
      <c r="K518" s="14" t="s">
        <v>214</v>
      </c>
      <c r="L518" s="14" t="s">
        <v>214</v>
      </c>
    </row>
    <row r="519" spans="1:14" ht="12.75">
      <c r="A519" s="1" t="s">
        <v>344</v>
      </c>
      <c r="D519" s="1">
        <v>2.27</v>
      </c>
      <c r="E519" s="20">
        <v>41071</v>
      </c>
      <c r="F519" s="1" t="s">
        <v>349</v>
      </c>
      <c r="G519" s="1" t="s">
        <v>350</v>
      </c>
      <c r="I519" s="31" t="s">
        <v>717</v>
      </c>
      <c r="N519" s="10" t="s">
        <v>214</v>
      </c>
    </row>
    <row r="520" spans="1:12" ht="12.75">
      <c r="A520" s="1" t="s">
        <v>344</v>
      </c>
      <c r="D520" s="1">
        <v>2.27</v>
      </c>
      <c r="E520" s="20">
        <v>41132</v>
      </c>
      <c r="G520" s="1" t="s">
        <v>371</v>
      </c>
      <c r="H520" s="1" t="s">
        <v>81</v>
      </c>
      <c r="I520" s="1" t="s">
        <v>372</v>
      </c>
      <c r="J520" s="14" t="s">
        <v>214</v>
      </c>
      <c r="K520" s="14" t="s">
        <v>214</v>
      </c>
      <c r="L520" s="14" t="s">
        <v>214</v>
      </c>
    </row>
    <row r="521" spans="1:14" ht="12.75">
      <c r="A521" s="1" t="s">
        <v>345</v>
      </c>
      <c r="D521" s="1">
        <v>1.72</v>
      </c>
      <c r="E521" s="20">
        <v>41071</v>
      </c>
      <c r="F521" s="1" t="s">
        <v>349</v>
      </c>
      <c r="G521" s="1" t="s">
        <v>350</v>
      </c>
      <c r="I521" s="31" t="s">
        <v>717</v>
      </c>
      <c r="N521" s="10" t="s">
        <v>214</v>
      </c>
    </row>
    <row r="522" spans="1:12" ht="12.75">
      <c r="A522" s="1" t="s">
        <v>345</v>
      </c>
      <c r="D522" s="1">
        <v>1.72</v>
      </c>
      <c r="E522" s="20">
        <v>41132</v>
      </c>
      <c r="G522" s="1" t="s">
        <v>371</v>
      </c>
      <c r="H522" s="1" t="s">
        <v>81</v>
      </c>
      <c r="I522" s="1" t="s">
        <v>372</v>
      </c>
      <c r="J522" s="14" t="s">
        <v>214</v>
      </c>
      <c r="K522" s="14" t="s">
        <v>214</v>
      </c>
      <c r="L522" s="14" t="s">
        <v>214</v>
      </c>
    </row>
    <row r="523" spans="1:14" ht="12.75">
      <c r="A523" s="1" t="s">
        <v>340</v>
      </c>
      <c r="D523" s="1">
        <v>4.85</v>
      </c>
      <c r="E523" s="20">
        <v>41071</v>
      </c>
      <c r="F523" s="1" t="s">
        <v>349</v>
      </c>
      <c r="G523" s="1" t="s">
        <v>350</v>
      </c>
      <c r="I523" s="31" t="s">
        <v>717</v>
      </c>
      <c r="J523" s="14" t="s">
        <v>214</v>
      </c>
      <c r="K523" s="14" t="s">
        <v>214</v>
      </c>
      <c r="L523" s="14" t="s">
        <v>214</v>
      </c>
      <c r="N523" s="10" t="s">
        <v>214</v>
      </c>
    </row>
    <row r="524" spans="1:14" ht="12.75">
      <c r="A524" s="1" t="s">
        <v>347</v>
      </c>
      <c r="D524" s="1">
        <v>11.58</v>
      </c>
      <c r="E524" s="20">
        <v>41071</v>
      </c>
      <c r="F524" s="1" t="s">
        <v>349</v>
      </c>
      <c r="G524" s="1" t="s">
        <v>350</v>
      </c>
      <c r="I524" s="31" t="s">
        <v>717</v>
      </c>
      <c r="N524" s="10" t="s">
        <v>214</v>
      </c>
    </row>
    <row r="525" spans="1:12" ht="12.75">
      <c r="A525" s="1" t="s">
        <v>347</v>
      </c>
      <c r="D525" s="1">
        <v>11.58</v>
      </c>
      <c r="E525" s="20">
        <v>41132</v>
      </c>
      <c r="G525" s="1" t="s">
        <v>371</v>
      </c>
      <c r="H525" s="1" t="s">
        <v>81</v>
      </c>
      <c r="I525" s="1" t="s">
        <v>372</v>
      </c>
      <c r="J525" s="14" t="s">
        <v>214</v>
      </c>
      <c r="K525" s="14" t="s">
        <v>214</v>
      </c>
      <c r="L525" s="14" t="s">
        <v>214</v>
      </c>
    </row>
    <row r="526" spans="1:14" ht="12.75">
      <c r="A526" s="1" t="s">
        <v>348</v>
      </c>
      <c r="D526" s="1">
        <v>3.72</v>
      </c>
      <c r="E526" s="20">
        <v>41071</v>
      </c>
      <c r="F526" s="1" t="s">
        <v>349</v>
      </c>
      <c r="G526" s="1" t="s">
        <v>350</v>
      </c>
      <c r="I526" s="31" t="s">
        <v>717</v>
      </c>
      <c r="N526" s="10" t="s">
        <v>214</v>
      </c>
    </row>
    <row r="527" spans="1:12" ht="12.75">
      <c r="A527" s="1" t="s">
        <v>348</v>
      </c>
      <c r="D527" s="1">
        <v>3.72</v>
      </c>
      <c r="E527" s="20">
        <v>41132</v>
      </c>
      <c r="G527" s="1" t="s">
        <v>371</v>
      </c>
      <c r="H527" s="1" t="s">
        <v>81</v>
      </c>
      <c r="I527" s="1" t="s">
        <v>372</v>
      </c>
      <c r="J527" s="14" t="s">
        <v>214</v>
      </c>
      <c r="K527" s="14" t="s">
        <v>214</v>
      </c>
      <c r="L527" s="14" t="s">
        <v>214</v>
      </c>
    </row>
    <row r="528" spans="1:12" ht="12.75">
      <c r="A528" s="1" t="s">
        <v>373</v>
      </c>
      <c r="D528" s="1">
        <v>4.21</v>
      </c>
      <c r="E528" s="20">
        <v>41132</v>
      </c>
      <c r="G528" s="1" t="s">
        <v>371</v>
      </c>
      <c r="H528" s="1" t="s">
        <v>81</v>
      </c>
      <c r="I528" s="1" t="s">
        <v>372</v>
      </c>
      <c r="J528" s="14" t="s">
        <v>214</v>
      </c>
      <c r="K528" s="14" t="s">
        <v>214</v>
      </c>
      <c r="L528" s="14" t="s">
        <v>214</v>
      </c>
    </row>
    <row r="529" spans="1:12" ht="12.75">
      <c r="A529" s="5" t="s">
        <v>329</v>
      </c>
      <c r="B529" s="5">
        <v>5</v>
      </c>
      <c r="D529" s="5">
        <f>(80+101+100+101+101)/100</f>
        <v>4.83</v>
      </c>
      <c r="E529" s="20">
        <v>41041</v>
      </c>
      <c r="F529" s="4" t="s">
        <v>330</v>
      </c>
      <c r="H529" s="1" t="s">
        <v>319</v>
      </c>
      <c r="I529" s="31" t="s">
        <v>717</v>
      </c>
      <c r="J529" s="14" t="s">
        <v>214</v>
      </c>
      <c r="K529" s="14" t="s">
        <v>214</v>
      </c>
      <c r="L529" s="14" t="s">
        <v>214</v>
      </c>
    </row>
    <row r="530" spans="1:12" ht="12.75">
      <c r="A530" s="5" t="s">
        <v>331</v>
      </c>
      <c r="B530" s="5">
        <v>4</v>
      </c>
      <c r="D530" s="5">
        <f>(4*100+1)/100</f>
        <v>4.01</v>
      </c>
      <c r="E530" s="20">
        <v>41041</v>
      </c>
      <c r="F530" s="4" t="s">
        <v>330</v>
      </c>
      <c r="H530" s="1" t="s">
        <v>319</v>
      </c>
      <c r="I530" s="31" t="s">
        <v>717</v>
      </c>
      <c r="J530" s="14" t="s">
        <v>214</v>
      </c>
      <c r="K530" s="14" t="s">
        <v>214</v>
      </c>
      <c r="L530" s="14" t="s">
        <v>214</v>
      </c>
    </row>
    <row r="531" spans="1:12" ht="12.75">
      <c r="A531" s="5" t="s">
        <v>332</v>
      </c>
      <c r="B531" s="5">
        <v>5</v>
      </c>
      <c r="D531" s="5">
        <f>(16+100+100+100+101)/100</f>
        <v>4.17</v>
      </c>
      <c r="E531" s="20">
        <v>41041</v>
      </c>
      <c r="F531" s="4" t="s">
        <v>330</v>
      </c>
      <c r="H531" s="1" t="s">
        <v>319</v>
      </c>
      <c r="I531" s="31" t="s">
        <v>717</v>
      </c>
      <c r="J531" s="14" t="s">
        <v>214</v>
      </c>
      <c r="K531" s="14" t="s">
        <v>214</v>
      </c>
      <c r="L531" s="14" t="s">
        <v>214</v>
      </c>
    </row>
    <row r="532" spans="1:12" ht="12.75">
      <c r="A532" s="5" t="s">
        <v>333</v>
      </c>
      <c r="B532" s="5">
        <v>4</v>
      </c>
      <c r="D532" s="5">
        <f>(4*100)/100</f>
        <v>4</v>
      </c>
      <c r="E532" s="20">
        <v>41041</v>
      </c>
      <c r="F532" s="4" t="s">
        <v>330</v>
      </c>
      <c r="H532" s="1" t="s">
        <v>319</v>
      </c>
      <c r="I532" s="31" t="s">
        <v>717</v>
      </c>
      <c r="J532" s="14" t="s">
        <v>214</v>
      </c>
      <c r="K532" s="14" t="s">
        <v>214</v>
      </c>
      <c r="L532" s="14" t="s">
        <v>214</v>
      </c>
    </row>
    <row r="533" spans="1:12" ht="12.75">
      <c r="A533" s="5" t="s">
        <v>334</v>
      </c>
      <c r="B533" s="5">
        <v>5</v>
      </c>
      <c r="D533" s="5">
        <f>(22+107+101+100+100+100)/100</f>
        <v>5.3</v>
      </c>
      <c r="E533" s="20">
        <v>41041</v>
      </c>
      <c r="F533" s="4" t="s">
        <v>330</v>
      </c>
      <c r="H533" s="1" t="s">
        <v>319</v>
      </c>
      <c r="I533" s="31" t="s">
        <v>717</v>
      </c>
      <c r="J533" s="14" t="s">
        <v>214</v>
      </c>
      <c r="K533" s="14" t="s">
        <v>214</v>
      </c>
      <c r="L533" s="14" t="s">
        <v>214</v>
      </c>
    </row>
    <row r="534" spans="1:12" ht="12.75">
      <c r="A534" s="5" t="s">
        <v>467</v>
      </c>
      <c r="B534" s="5" t="s">
        <v>468</v>
      </c>
      <c r="E534" s="20">
        <v>41862</v>
      </c>
      <c r="F534" s="1" t="s">
        <v>464</v>
      </c>
      <c r="G534" s="1" t="s">
        <v>465</v>
      </c>
      <c r="I534" s="1" t="s">
        <v>217</v>
      </c>
      <c r="J534" s="14" t="s">
        <v>214</v>
      </c>
      <c r="K534" s="14" t="s">
        <v>214</v>
      </c>
      <c r="L534" s="14" t="s">
        <v>214</v>
      </c>
    </row>
    <row r="535" spans="1:14" ht="12.75">
      <c r="A535" s="1">
        <v>16703</v>
      </c>
      <c r="B535" s="1" t="s">
        <v>9</v>
      </c>
      <c r="C535" s="1"/>
      <c r="D535" s="1" t="s">
        <v>9</v>
      </c>
      <c r="E535" s="20">
        <v>41194</v>
      </c>
      <c r="F535" s="4" t="s">
        <v>374</v>
      </c>
      <c r="H535" s="1" t="s">
        <v>319</v>
      </c>
      <c r="I535" s="31" t="s">
        <v>717</v>
      </c>
      <c r="N535" s="10" t="s">
        <v>214</v>
      </c>
    </row>
    <row r="536" spans="1:12" ht="12.75">
      <c r="A536" s="1">
        <v>16703</v>
      </c>
      <c r="B536" s="1" t="s">
        <v>9</v>
      </c>
      <c r="C536" s="1"/>
      <c r="D536" s="1" t="s">
        <v>9</v>
      </c>
      <c r="E536" s="20">
        <v>41286</v>
      </c>
      <c r="F536" s="4" t="s">
        <v>374</v>
      </c>
      <c r="H536" s="1" t="s">
        <v>319</v>
      </c>
      <c r="I536" s="31" t="s">
        <v>717</v>
      </c>
      <c r="J536" s="14" t="s">
        <v>214</v>
      </c>
      <c r="K536" s="14" t="s">
        <v>214</v>
      </c>
      <c r="L536" s="14" t="s">
        <v>214</v>
      </c>
    </row>
    <row r="537" spans="1:14" ht="12.75">
      <c r="A537" s="1">
        <v>16704</v>
      </c>
      <c r="B537" s="1" t="s">
        <v>9</v>
      </c>
      <c r="C537" s="1"/>
      <c r="D537" s="1" t="s">
        <v>9</v>
      </c>
      <c r="E537" s="20">
        <v>41194</v>
      </c>
      <c r="F537" s="4" t="s">
        <v>374</v>
      </c>
      <c r="H537" s="1" t="s">
        <v>319</v>
      </c>
      <c r="I537" s="31" t="s">
        <v>717</v>
      </c>
      <c r="N537" s="10" t="s">
        <v>214</v>
      </c>
    </row>
    <row r="538" spans="1:12" ht="12.75">
      <c r="A538" s="1">
        <v>16704</v>
      </c>
      <c r="B538" s="1" t="s">
        <v>9</v>
      </c>
      <c r="C538" s="1"/>
      <c r="D538" s="1" t="s">
        <v>9</v>
      </c>
      <c r="E538" s="20">
        <v>41286</v>
      </c>
      <c r="F538" s="4" t="s">
        <v>374</v>
      </c>
      <c r="H538" s="1" t="s">
        <v>319</v>
      </c>
      <c r="I538" s="31" t="s">
        <v>717</v>
      </c>
      <c r="J538" s="14" t="s">
        <v>214</v>
      </c>
      <c r="K538" s="14" t="s">
        <v>214</v>
      </c>
      <c r="L538" s="14" t="s">
        <v>214</v>
      </c>
    </row>
    <row r="539" spans="1:14" ht="12.75">
      <c r="A539" s="1">
        <v>16707</v>
      </c>
      <c r="B539" s="1" t="s">
        <v>9</v>
      </c>
      <c r="C539" s="1"/>
      <c r="D539" s="1" t="s">
        <v>9</v>
      </c>
      <c r="E539" s="20">
        <v>41194</v>
      </c>
      <c r="F539" s="4" t="s">
        <v>374</v>
      </c>
      <c r="H539" s="1" t="s">
        <v>319</v>
      </c>
      <c r="I539" s="31" t="s">
        <v>717</v>
      </c>
      <c r="N539" s="10" t="s">
        <v>214</v>
      </c>
    </row>
    <row r="540" spans="1:12" ht="12.75">
      <c r="A540" s="1">
        <v>16707</v>
      </c>
      <c r="B540" s="1" t="s">
        <v>9</v>
      </c>
      <c r="C540" s="1"/>
      <c r="D540" s="1" t="s">
        <v>9</v>
      </c>
      <c r="E540" s="20">
        <v>41286</v>
      </c>
      <c r="F540" s="4" t="s">
        <v>374</v>
      </c>
      <c r="H540" s="1" t="s">
        <v>319</v>
      </c>
      <c r="I540" s="31" t="s">
        <v>717</v>
      </c>
      <c r="J540" s="14" t="s">
        <v>214</v>
      </c>
      <c r="K540" s="14" t="s">
        <v>214</v>
      </c>
      <c r="L540" s="14" t="s">
        <v>214</v>
      </c>
    </row>
    <row r="541" spans="1:14" ht="12.75">
      <c r="A541" s="1">
        <v>16708</v>
      </c>
      <c r="B541" s="1" t="s">
        <v>9</v>
      </c>
      <c r="C541" s="1"/>
      <c r="D541" s="1" t="s">
        <v>9</v>
      </c>
      <c r="E541" s="20">
        <v>41194</v>
      </c>
      <c r="F541" s="4" t="s">
        <v>374</v>
      </c>
      <c r="H541" s="1" t="s">
        <v>319</v>
      </c>
      <c r="I541" s="31" t="s">
        <v>717</v>
      </c>
      <c r="N541" s="10" t="s">
        <v>214</v>
      </c>
    </row>
    <row r="542" spans="1:12" ht="12.75">
      <c r="A542" s="1">
        <v>16708</v>
      </c>
      <c r="B542" s="1" t="s">
        <v>9</v>
      </c>
      <c r="C542" s="1"/>
      <c r="D542" s="1" t="s">
        <v>9</v>
      </c>
      <c r="E542" s="20">
        <v>41286</v>
      </c>
      <c r="F542" s="4" t="s">
        <v>374</v>
      </c>
      <c r="H542" s="1" t="s">
        <v>319</v>
      </c>
      <c r="I542" s="31" t="s">
        <v>717</v>
      </c>
      <c r="J542" s="14" t="s">
        <v>214</v>
      </c>
      <c r="K542" s="14" t="s">
        <v>214</v>
      </c>
      <c r="L542" s="14" t="s">
        <v>214</v>
      </c>
    </row>
    <row r="543" spans="1:14" ht="12.75">
      <c r="A543" s="1">
        <v>16711</v>
      </c>
      <c r="B543" s="1" t="s">
        <v>9</v>
      </c>
      <c r="C543" s="1"/>
      <c r="D543" s="1" t="s">
        <v>9</v>
      </c>
      <c r="E543" s="20">
        <v>41286</v>
      </c>
      <c r="F543" s="4" t="s">
        <v>374</v>
      </c>
      <c r="H543" s="1" t="s">
        <v>319</v>
      </c>
      <c r="I543" s="31" t="s">
        <v>717</v>
      </c>
      <c r="N543" s="10" t="s">
        <v>214</v>
      </c>
    </row>
    <row r="544" spans="1:14" ht="12.75">
      <c r="A544" s="1">
        <v>16712</v>
      </c>
      <c r="B544" s="1" t="s">
        <v>9</v>
      </c>
      <c r="C544" s="1"/>
      <c r="D544" s="1" t="s">
        <v>9</v>
      </c>
      <c r="E544" s="20">
        <v>41194</v>
      </c>
      <c r="F544" s="4" t="s">
        <v>374</v>
      </c>
      <c r="H544" s="1" t="s">
        <v>319</v>
      </c>
      <c r="I544" s="31" t="s">
        <v>717</v>
      </c>
      <c r="N544" s="10" t="s">
        <v>214</v>
      </c>
    </row>
    <row r="545" spans="1:14" ht="12.75">
      <c r="A545" s="1">
        <v>16716</v>
      </c>
      <c r="B545" s="1" t="s">
        <v>9</v>
      </c>
      <c r="C545" s="1"/>
      <c r="D545" s="1" t="s">
        <v>9</v>
      </c>
      <c r="E545" s="20">
        <v>41194</v>
      </c>
      <c r="F545" s="4" t="s">
        <v>374</v>
      </c>
      <c r="H545" s="1" t="s">
        <v>319</v>
      </c>
      <c r="I545" s="31" t="s">
        <v>717</v>
      </c>
      <c r="N545" s="10" t="s">
        <v>214</v>
      </c>
    </row>
    <row r="546" spans="1:14" ht="12.75">
      <c r="A546" s="1">
        <v>16720</v>
      </c>
      <c r="B546" s="1" t="s">
        <v>9</v>
      </c>
      <c r="C546" s="1"/>
      <c r="D546" s="1" t="s">
        <v>9</v>
      </c>
      <c r="E546" s="20">
        <v>41194</v>
      </c>
      <c r="F546" s="4" t="s">
        <v>374</v>
      </c>
      <c r="H546" s="1" t="s">
        <v>319</v>
      </c>
      <c r="I546" s="31" t="s">
        <v>717</v>
      </c>
      <c r="N546" s="10" t="s">
        <v>214</v>
      </c>
    </row>
    <row r="547" spans="1:12" ht="12.75">
      <c r="A547" s="1">
        <v>16720</v>
      </c>
      <c r="B547" s="1" t="s">
        <v>9</v>
      </c>
      <c r="C547" s="1"/>
      <c r="D547" s="1" t="s">
        <v>9</v>
      </c>
      <c r="E547" s="20">
        <v>41286</v>
      </c>
      <c r="F547" s="4" t="s">
        <v>374</v>
      </c>
      <c r="H547" s="1" t="s">
        <v>319</v>
      </c>
      <c r="I547" s="31" t="s">
        <v>717</v>
      </c>
      <c r="J547" s="14" t="s">
        <v>214</v>
      </c>
      <c r="K547" s="14" t="s">
        <v>214</v>
      </c>
      <c r="L547" s="14" t="s">
        <v>214</v>
      </c>
    </row>
    <row r="548" spans="1:12" ht="12.75">
      <c r="A548" s="1">
        <v>16721</v>
      </c>
      <c r="B548" s="1" t="s">
        <v>9</v>
      </c>
      <c r="C548" s="1"/>
      <c r="D548" s="1" t="s">
        <v>9</v>
      </c>
      <c r="E548" s="20">
        <v>41286</v>
      </c>
      <c r="F548" s="4" t="s">
        <v>374</v>
      </c>
      <c r="H548" s="1" t="s">
        <v>319</v>
      </c>
      <c r="I548" s="31" t="s">
        <v>717</v>
      </c>
      <c r="J548" s="14" t="s">
        <v>214</v>
      </c>
      <c r="K548" s="14" t="s">
        <v>214</v>
      </c>
      <c r="L548" s="14" t="s">
        <v>214</v>
      </c>
    </row>
    <row r="549" spans="1:14" ht="12.75">
      <c r="A549" s="1">
        <v>16722</v>
      </c>
      <c r="B549" s="1" t="s">
        <v>9</v>
      </c>
      <c r="C549" s="1"/>
      <c r="D549" s="1" t="s">
        <v>9</v>
      </c>
      <c r="E549" s="20">
        <v>41194</v>
      </c>
      <c r="F549" s="4" t="s">
        <v>374</v>
      </c>
      <c r="H549" s="1" t="s">
        <v>319</v>
      </c>
      <c r="I549" s="31" t="s">
        <v>717</v>
      </c>
      <c r="N549" s="10" t="s">
        <v>214</v>
      </c>
    </row>
    <row r="550" spans="1:12" ht="12.75">
      <c r="A550" s="1">
        <v>16722</v>
      </c>
      <c r="B550" s="1" t="s">
        <v>9</v>
      </c>
      <c r="C550" s="1"/>
      <c r="D550" s="1" t="s">
        <v>9</v>
      </c>
      <c r="E550" s="20">
        <v>41286</v>
      </c>
      <c r="F550" s="4" t="s">
        <v>374</v>
      </c>
      <c r="H550" s="1" t="s">
        <v>319</v>
      </c>
      <c r="I550" s="31" t="s">
        <v>717</v>
      </c>
      <c r="J550" s="14" t="s">
        <v>214</v>
      </c>
      <c r="K550" s="14" t="s">
        <v>214</v>
      </c>
      <c r="L550" s="14" t="s">
        <v>214</v>
      </c>
    </row>
    <row r="551" spans="1:14" ht="12.75">
      <c r="A551" s="1">
        <v>16723</v>
      </c>
      <c r="B551" s="1" t="s">
        <v>9</v>
      </c>
      <c r="C551" s="1"/>
      <c r="D551" s="1" t="s">
        <v>9</v>
      </c>
      <c r="E551" s="20">
        <v>41194</v>
      </c>
      <c r="F551" s="4" t="s">
        <v>374</v>
      </c>
      <c r="H551" s="1" t="s">
        <v>319</v>
      </c>
      <c r="I551" s="31" t="s">
        <v>717</v>
      </c>
      <c r="N551" s="10" t="s">
        <v>214</v>
      </c>
    </row>
    <row r="552" spans="1:12" ht="12.75">
      <c r="A552" s="1">
        <v>16723</v>
      </c>
      <c r="B552" s="1" t="s">
        <v>9</v>
      </c>
      <c r="C552" s="1"/>
      <c r="D552" s="1" t="s">
        <v>9</v>
      </c>
      <c r="E552" s="20">
        <v>41286</v>
      </c>
      <c r="F552" s="4" t="s">
        <v>374</v>
      </c>
      <c r="H552" s="1" t="s">
        <v>319</v>
      </c>
      <c r="I552" s="31" t="s">
        <v>717</v>
      </c>
      <c r="J552" s="14" t="s">
        <v>214</v>
      </c>
      <c r="K552" s="14" t="s">
        <v>214</v>
      </c>
      <c r="L552" s="14" t="s">
        <v>214</v>
      </c>
    </row>
    <row r="553" spans="1:12" ht="12.75">
      <c r="A553" s="1">
        <v>16725</v>
      </c>
      <c r="B553" s="1" t="s">
        <v>9</v>
      </c>
      <c r="C553" s="1"/>
      <c r="D553" s="1" t="s">
        <v>9</v>
      </c>
      <c r="E553" s="20">
        <v>41286</v>
      </c>
      <c r="F553" s="4" t="s">
        <v>374</v>
      </c>
      <c r="H553" s="1" t="s">
        <v>319</v>
      </c>
      <c r="I553" s="31" t="s">
        <v>717</v>
      </c>
      <c r="J553" s="14" t="s">
        <v>214</v>
      </c>
      <c r="K553" s="14" t="s">
        <v>214</v>
      </c>
      <c r="L553" s="14" t="s">
        <v>214</v>
      </c>
    </row>
    <row r="554" spans="1:14" ht="12.75">
      <c r="A554" s="1">
        <v>16726</v>
      </c>
      <c r="B554" s="1" t="s">
        <v>9</v>
      </c>
      <c r="C554" s="1"/>
      <c r="D554" s="1" t="s">
        <v>9</v>
      </c>
      <c r="E554" s="20">
        <v>41194</v>
      </c>
      <c r="F554" s="4" t="s">
        <v>374</v>
      </c>
      <c r="H554" s="1" t="s">
        <v>319</v>
      </c>
      <c r="I554" s="31" t="s">
        <v>717</v>
      </c>
      <c r="N554" s="10" t="s">
        <v>214</v>
      </c>
    </row>
    <row r="555" spans="1:12" ht="12.75">
      <c r="A555" s="1">
        <v>16726</v>
      </c>
      <c r="B555" s="1" t="s">
        <v>9</v>
      </c>
      <c r="C555" s="1"/>
      <c r="D555" s="1" t="s">
        <v>9</v>
      </c>
      <c r="E555" s="20">
        <v>41286</v>
      </c>
      <c r="F555" s="4" t="s">
        <v>374</v>
      </c>
      <c r="H555" s="1" t="s">
        <v>319</v>
      </c>
      <c r="I555" s="31" t="s">
        <v>717</v>
      </c>
      <c r="J555" s="14" t="s">
        <v>214</v>
      </c>
      <c r="K555" s="14" t="s">
        <v>214</v>
      </c>
      <c r="L555" s="14" t="s">
        <v>214</v>
      </c>
    </row>
    <row r="556" spans="1:14" ht="12.75">
      <c r="A556" s="1">
        <v>16727</v>
      </c>
      <c r="B556" s="1" t="s">
        <v>9</v>
      </c>
      <c r="C556" s="1"/>
      <c r="D556" s="1" t="s">
        <v>9</v>
      </c>
      <c r="E556" s="20">
        <v>41194</v>
      </c>
      <c r="F556" s="4" t="s">
        <v>374</v>
      </c>
      <c r="H556" s="1" t="s">
        <v>319</v>
      </c>
      <c r="I556" s="31" t="s">
        <v>717</v>
      </c>
      <c r="N556" s="10" t="s">
        <v>214</v>
      </c>
    </row>
    <row r="557" spans="1:12" ht="12.75">
      <c r="A557" s="1">
        <v>16727</v>
      </c>
      <c r="B557" s="1" t="s">
        <v>9</v>
      </c>
      <c r="C557" s="1"/>
      <c r="D557" s="1" t="s">
        <v>9</v>
      </c>
      <c r="E557" s="20">
        <v>41286</v>
      </c>
      <c r="F557" s="4" t="s">
        <v>374</v>
      </c>
      <c r="H557" s="1" t="s">
        <v>319</v>
      </c>
      <c r="I557" s="31" t="s">
        <v>717</v>
      </c>
      <c r="J557" s="14" t="s">
        <v>214</v>
      </c>
      <c r="K557" s="14" t="s">
        <v>214</v>
      </c>
      <c r="L557" s="14" t="s">
        <v>214</v>
      </c>
    </row>
    <row r="558" spans="1:14" ht="12.75">
      <c r="A558" s="1">
        <v>16728</v>
      </c>
      <c r="B558" s="1" t="s">
        <v>9</v>
      </c>
      <c r="C558" s="1"/>
      <c r="D558" s="1" t="s">
        <v>9</v>
      </c>
      <c r="E558" s="20">
        <v>41286</v>
      </c>
      <c r="F558" s="4" t="s">
        <v>374</v>
      </c>
      <c r="H558" s="1" t="s">
        <v>319</v>
      </c>
      <c r="I558" s="31" t="s">
        <v>717</v>
      </c>
      <c r="N558" s="10" t="s">
        <v>214</v>
      </c>
    </row>
    <row r="559" spans="1:14" ht="12.75">
      <c r="A559" s="1">
        <v>16729</v>
      </c>
      <c r="B559" s="1" t="s">
        <v>9</v>
      </c>
      <c r="C559" s="1"/>
      <c r="D559" s="1">
        <v>4</v>
      </c>
      <c r="E559" s="20">
        <v>41194</v>
      </c>
      <c r="F559" s="4" t="s">
        <v>374</v>
      </c>
      <c r="H559" s="1" t="s">
        <v>319</v>
      </c>
      <c r="I559" s="31" t="s">
        <v>717</v>
      </c>
      <c r="J559" s="14" t="s">
        <v>214</v>
      </c>
      <c r="K559" s="14" t="s">
        <v>214</v>
      </c>
      <c r="L559" s="14" t="s">
        <v>214</v>
      </c>
      <c r="N559" s="10" t="s">
        <v>214</v>
      </c>
    </row>
    <row r="560" spans="1:14" ht="12.75">
      <c r="A560" s="1">
        <v>16731</v>
      </c>
      <c r="B560" s="1" t="s">
        <v>9</v>
      </c>
      <c r="C560" s="1"/>
      <c r="D560" s="1" t="s">
        <v>9</v>
      </c>
      <c r="E560" s="20">
        <v>41194</v>
      </c>
      <c r="F560" s="4" t="s">
        <v>374</v>
      </c>
      <c r="H560" s="1" t="s">
        <v>319</v>
      </c>
      <c r="I560" s="31" t="s">
        <v>717</v>
      </c>
      <c r="N560" s="10" t="s">
        <v>214</v>
      </c>
    </row>
    <row r="561" spans="1:14" ht="12.75">
      <c r="A561" s="1">
        <v>16732</v>
      </c>
      <c r="B561" s="1" t="s">
        <v>9</v>
      </c>
      <c r="C561" s="1"/>
      <c r="D561" s="1" t="s">
        <v>9</v>
      </c>
      <c r="E561" s="20">
        <v>41286</v>
      </c>
      <c r="F561" s="4" t="s">
        <v>374</v>
      </c>
      <c r="H561" s="1" t="s">
        <v>319</v>
      </c>
      <c r="I561" s="31" t="s">
        <v>717</v>
      </c>
      <c r="N561" s="10" t="s">
        <v>214</v>
      </c>
    </row>
    <row r="562" spans="1:14" ht="12.75">
      <c r="A562" s="1">
        <v>16734</v>
      </c>
      <c r="B562" s="1" t="s">
        <v>9</v>
      </c>
      <c r="C562" s="1"/>
      <c r="D562" s="1">
        <v>2.26</v>
      </c>
      <c r="E562" s="20">
        <v>41194</v>
      </c>
      <c r="F562" s="4" t="s">
        <v>374</v>
      </c>
      <c r="H562" s="1" t="s">
        <v>319</v>
      </c>
      <c r="I562" s="31" t="s">
        <v>717</v>
      </c>
      <c r="J562" s="14" t="s">
        <v>214</v>
      </c>
      <c r="K562" s="14" t="s">
        <v>214</v>
      </c>
      <c r="L562" s="14" t="s">
        <v>214</v>
      </c>
      <c r="N562" s="10" t="s">
        <v>214</v>
      </c>
    </row>
    <row r="563" spans="1:14" ht="12.75">
      <c r="A563" s="1">
        <v>16735</v>
      </c>
      <c r="B563" s="1" t="s">
        <v>9</v>
      </c>
      <c r="C563" s="1"/>
      <c r="D563" s="1">
        <v>2.8</v>
      </c>
      <c r="E563" s="20">
        <v>41194</v>
      </c>
      <c r="F563" s="4" t="s">
        <v>374</v>
      </c>
      <c r="H563" s="1" t="s">
        <v>319</v>
      </c>
      <c r="I563" s="31" t="s">
        <v>717</v>
      </c>
      <c r="J563" s="14" t="s">
        <v>214</v>
      </c>
      <c r="K563" s="14" t="s">
        <v>214</v>
      </c>
      <c r="L563" s="14" t="s">
        <v>214</v>
      </c>
      <c r="N563" s="10" t="s">
        <v>214</v>
      </c>
    </row>
    <row r="564" spans="1:14" ht="12.75">
      <c r="A564" s="1">
        <v>16736</v>
      </c>
      <c r="B564" s="1" t="s">
        <v>9</v>
      </c>
      <c r="C564" s="1"/>
      <c r="D564" s="1">
        <v>1.15</v>
      </c>
      <c r="E564" s="20">
        <v>41194</v>
      </c>
      <c r="F564" s="4" t="s">
        <v>374</v>
      </c>
      <c r="H564" s="1" t="s">
        <v>319</v>
      </c>
      <c r="I564" s="31" t="s">
        <v>717</v>
      </c>
      <c r="N564" s="10" t="s">
        <v>214</v>
      </c>
    </row>
    <row r="565" spans="1:14" ht="12.75">
      <c r="A565" s="1">
        <v>16738</v>
      </c>
      <c r="B565" s="1" t="s">
        <v>9</v>
      </c>
      <c r="C565" s="1"/>
      <c r="D565" s="1">
        <v>4.57</v>
      </c>
      <c r="E565" s="20">
        <v>41194</v>
      </c>
      <c r="F565" s="4" t="s">
        <v>374</v>
      </c>
      <c r="H565" s="1" t="s">
        <v>319</v>
      </c>
      <c r="I565" s="31" t="s">
        <v>717</v>
      </c>
      <c r="J565" s="14" t="s">
        <v>214</v>
      </c>
      <c r="K565" s="14" t="s">
        <v>214</v>
      </c>
      <c r="L565" s="14" t="s">
        <v>214</v>
      </c>
      <c r="N565" s="10" t="s">
        <v>214</v>
      </c>
    </row>
    <row r="566" spans="1:14" ht="12.75">
      <c r="A566" s="1">
        <v>16739</v>
      </c>
      <c r="B566" s="1" t="s">
        <v>9</v>
      </c>
      <c r="C566" s="1"/>
      <c r="D566" s="1" t="s">
        <v>9</v>
      </c>
      <c r="E566" s="20">
        <v>41194</v>
      </c>
      <c r="F566" s="4" t="s">
        <v>374</v>
      </c>
      <c r="H566" s="1" t="s">
        <v>319</v>
      </c>
      <c r="I566" s="31" t="s">
        <v>717</v>
      </c>
      <c r="N566" s="10" t="s">
        <v>214</v>
      </c>
    </row>
    <row r="567" spans="1:12" ht="12.75">
      <c r="A567" s="1">
        <v>16739</v>
      </c>
      <c r="B567" s="1" t="s">
        <v>9</v>
      </c>
      <c r="C567" s="1"/>
      <c r="D567" s="1" t="s">
        <v>9</v>
      </c>
      <c r="E567" s="20">
        <v>41286</v>
      </c>
      <c r="F567" s="4" t="s">
        <v>374</v>
      </c>
      <c r="H567" s="1" t="s">
        <v>319</v>
      </c>
      <c r="I567" s="31" t="s">
        <v>717</v>
      </c>
      <c r="J567" s="14" t="s">
        <v>214</v>
      </c>
      <c r="K567" s="14" t="s">
        <v>214</v>
      </c>
      <c r="L567" s="14" t="s">
        <v>214</v>
      </c>
    </row>
    <row r="568" spans="1:12" ht="12.75">
      <c r="A568" s="1">
        <v>16740</v>
      </c>
      <c r="B568" s="1" t="s">
        <v>9</v>
      </c>
      <c r="C568" s="1"/>
      <c r="D568" s="1" t="s">
        <v>9</v>
      </c>
      <c r="E568" s="20">
        <v>41286</v>
      </c>
      <c r="F568" s="4" t="s">
        <v>374</v>
      </c>
      <c r="H568" s="1" t="s">
        <v>319</v>
      </c>
      <c r="I568" s="31" t="s">
        <v>717</v>
      </c>
      <c r="J568" s="14" t="s">
        <v>214</v>
      </c>
      <c r="K568" s="14" t="s">
        <v>214</v>
      </c>
      <c r="L568" s="14" t="s">
        <v>214</v>
      </c>
    </row>
    <row r="569" spans="1:12" ht="12.75">
      <c r="A569" s="1">
        <v>16742</v>
      </c>
      <c r="B569" s="1" t="s">
        <v>9</v>
      </c>
      <c r="C569" s="1"/>
      <c r="D569" s="1" t="s">
        <v>9</v>
      </c>
      <c r="E569" s="20">
        <v>41286</v>
      </c>
      <c r="F569" s="4" t="s">
        <v>374</v>
      </c>
      <c r="H569" s="1" t="s">
        <v>319</v>
      </c>
      <c r="I569" s="31" t="s">
        <v>717</v>
      </c>
      <c r="J569" s="14" t="s">
        <v>214</v>
      </c>
      <c r="K569" s="14" t="s">
        <v>214</v>
      </c>
      <c r="L569" s="14" t="s">
        <v>214</v>
      </c>
    </row>
    <row r="570" spans="1:14" ht="12.75">
      <c r="A570" s="1">
        <v>16743</v>
      </c>
      <c r="B570" s="1" t="s">
        <v>9</v>
      </c>
      <c r="C570" s="1"/>
      <c r="D570" s="1" t="s">
        <v>9</v>
      </c>
      <c r="E570" s="20">
        <v>41194</v>
      </c>
      <c r="F570" s="4" t="s">
        <v>374</v>
      </c>
      <c r="H570" s="1" t="s">
        <v>319</v>
      </c>
      <c r="I570" s="31" t="s">
        <v>717</v>
      </c>
      <c r="N570" s="10" t="s">
        <v>214</v>
      </c>
    </row>
    <row r="571" spans="1:14" ht="12.75">
      <c r="A571" s="1">
        <v>16743</v>
      </c>
      <c r="B571" s="1" t="s">
        <v>9</v>
      </c>
      <c r="C571" s="1"/>
      <c r="D571" s="1" t="s">
        <v>9</v>
      </c>
      <c r="E571" s="20">
        <v>41286</v>
      </c>
      <c r="F571" s="4" t="s">
        <v>374</v>
      </c>
      <c r="H571" s="1" t="s">
        <v>319</v>
      </c>
      <c r="I571" s="31" t="s">
        <v>717</v>
      </c>
      <c r="J571" s="14" t="s">
        <v>214</v>
      </c>
      <c r="K571" s="14" t="s">
        <v>214</v>
      </c>
      <c r="L571" s="14" t="s">
        <v>214</v>
      </c>
      <c r="N571" s="10" t="s">
        <v>214</v>
      </c>
    </row>
    <row r="572" spans="1:14" ht="12.75">
      <c r="A572" s="1">
        <v>16746</v>
      </c>
      <c r="B572" s="1" t="s">
        <v>9</v>
      </c>
      <c r="C572" s="1"/>
      <c r="D572" s="1" t="s">
        <v>9</v>
      </c>
      <c r="E572" s="20">
        <v>41194</v>
      </c>
      <c r="F572" s="4" t="s">
        <v>374</v>
      </c>
      <c r="H572" s="1" t="s">
        <v>319</v>
      </c>
      <c r="I572" s="31" t="s">
        <v>717</v>
      </c>
      <c r="J572" s="14" t="s">
        <v>214</v>
      </c>
      <c r="K572" s="14" t="s">
        <v>214</v>
      </c>
      <c r="L572" s="14" t="s">
        <v>214</v>
      </c>
      <c r="N572" s="10" t="s">
        <v>214</v>
      </c>
    </row>
    <row r="573" spans="1:14" ht="12.75">
      <c r="A573" s="1">
        <v>16747</v>
      </c>
      <c r="B573" s="1" t="s">
        <v>9</v>
      </c>
      <c r="C573" s="1"/>
      <c r="D573" s="1" t="s">
        <v>9</v>
      </c>
      <c r="E573" s="20">
        <v>41194</v>
      </c>
      <c r="F573" s="4" t="s">
        <v>374</v>
      </c>
      <c r="H573" s="1" t="s">
        <v>319</v>
      </c>
      <c r="I573" s="31" t="s">
        <v>717</v>
      </c>
      <c r="N573" s="10" t="s">
        <v>214</v>
      </c>
    </row>
    <row r="574" spans="1:12" ht="12.75">
      <c r="A574" s="1">
        <v>16747</v>
      </c>
      <c r="B574" s="1" t="s">
        <v>9</v>
      </c>
      <c r="C574" s="1"/>
      <c r="D574" s="1" t="s">
        <v>9</v>
      </c>
      <c r="E574" s="20">
        <v>41286</v>
      </c>
      <c r="F574" s="4" t="s">
        <v>374</v>
      </c>
      <c r="H574" s="1" t="s">
        <v>319</v>
      </c>
      <c r="I574" s="31" t="s">
        <v>717</v>
      </c>
      <c r="J574" s="14" t="s">
        <v>214</v>
      </c>
      <c r="K574" s="14" t="s">
        <v>214</v>
      </c>
      <c r="L574" s="14" t="s">
        <v>214</v>
      </c>
    </row>
    <row r="575" spans="1:14" ht="12.75">
      <c r="A575" s="1">
        <v>16748</v>
      </c>
      <c r="B575" s="1" t="s">
        <v>9</v>
      </c>
      <c r="C575" s="1"/>
      <c r="D575" s="1" t="s">
        <v>9</v>
      </c>
      <c r="E575" s="20">
        <v>41194</v>
      </c>
      <c r="F575" s="4" t="s">
        <v>374</v>
      </c>
      <c r="H575" s="1" t="s">
        <v>319</v>
      </c>
      <c r="I575" s="31" t="s">
        <v>717</v>
      </c>
      <c r="J575" s="14" t="s">
        <v>214</v>
      </c>
      <c r="K575" s="14" t="s">
        <v>214</v>
      </c>
      <c r="L575" s="14" t="s">
        <v>214</v>
      </c>
      <c r="N575" s="10" t="s">
        <v>214</v>
      </c>
    </row>
    <row r="576" spans="1:14" ht="12.75">
      <c r="A576" s="1">
        <v>16749</v>
      </c>
      <c r="B576" s="1" t="s">
        <v>9</v>
      </c>
      <c r="C576" s="1"/>
      <c r="D576" s="1" t="s">
        <v>9</v>
      </c>
      <c r="E576" s="20">
        <v>41194</v>
      </c>
      <c r="F576" s="4" t="s">
        <v>374</v>
      </c>
      <c r="H576" s="1" t="s">
        <v>319</v>
      </c>
      <c r="I576" s="31" t="s">
        <v>717</v>
      </c>
      <c r="J576" s="14" t="s">
        <v>214</v>
      </c>
      <c r="K576" s="14" t="s">
        <v>214</v>
      </c>
      <c r="L576" s="14" t="s">
        <v>214</v>
      </c>
      <c r="N576" s="10" t="s">
        <v>214</v>
      </c>
    </row>
    <row r="577" spans="1:14" ht="12.75">
      <c r="A577" s="1">
        <v>16750</v>
      </c>
      <c r="B577" s="1" t="s">
        <v>9</v>
      </c>
      <c r="C577" s="1"/>
      <c r="D577" s="1" t="s">
        <v>9</v>
      </c>
      <c r="E577" s="20">
        <v>41194</v>
      </c>
      <c r="F577" s="4" t="s">
        <v>374</v>
      </c>
      <c r="H577" s="1" t="s">
        <v>319</v>
      </c>
      <c r="I577" s="31" t="s">
        <v>717</v>
      </c>
      <c r="J577" s="14" t="s">
        <v>214</v>
      </c>
      <c r="K577" s="14" t="s">
        <v>214</v>
      </c>
      <c r="L577" s="14" t="s">
        <v>214</v>
      </c>
      <c r="N577" s="10" t="s">
        <v>214</v>
      </c>
    </row>
    <row r="578" spans="1:14" ht="12.75">
      <c r="A578" s="1">
        <v>16751</v>
      </c>
      <c r="B578" s="1" t="s">
        <v>9</v>
      </c>
      <c r="C578" s="1"/>
      <c r="D578" s="1" t="s">
        <v>9</v>
      </c>
      <c r="E578" s="20">
        <v>41194</v>
      </c>
      <c r="F578" s="4" t="s">
        <v>374</v>
      </c>
      <c r="H578" s="1" t="s">
        <v>319</v>
      </c>
      <c r="I578" s="31" t="s">
        <v>717</v>
      </c>
      <c r="J578" s="14" t="s">
        <v>214</v>
      </c>
      <c r="K578" s="14" t="s">
        <v>214</v>
      </c>
      <c r="L578" s="14" t="s">
        <v>214</v>
      </c>
      <c r="N578" s="10" t="s">
        <v>214</v>
      </c>
    </row>
    <row r="579" spans="1:14" ht="12.75">
      <c r="A579" s="1">
        <v>16754</v>
      </c>
      <c r="B579" s="1" t="s">
        <v>9</v>
      </c>
      <c r="C579" s="1"/>
      <c r="D579" s="1" t="s">
        <v>9</v>
      </c>
      <c r="E579" s="20">
        <v>41194</v>
      </c>
      <c r="F579" s="4" t="s">
        <v>374</v>
      </c>
      <c r="H579" s="1" t="s">
        <v>319</v>
      </c>
      <c r="I579" s="31" t="s">
        <v>717</v>
      </c>
      <c r="J579" s="14" t="s">
        <v>214</v>
      </c>
      <c r="K579" s="14" t="s">
        <v>214</v>
      </c>
      <c r="L579" s="14" t="s">
        <v>214</v>
      </c>
      <c r="N579" s="10" t="s">
        <v>214</v>
      </c>
    </row>
    <row r="580" spans="1:14" ht="12.75">
      <c r="A580" s="1">
        <v>16756</v>
      </c>
      <c r="B580" s="1" t="s">
        <v>9</v>
      </c>
      <c r="C580" s="1"/>
      <c r="D580" s="1" t="s">
        <v>9</v>
      </c>
      <c r="E580" s="20">
        <v>41194</v>
      </c>
      <c r="F580" s="4" t="s">
        <v>374</v>
      </c>
      <c r="H580" s="1" t="s">
        <v>319</v>
      </c>
      <c r="I580" s="31" t="s">
        <v>717</v>
      </c>
      <c r="J580" s="14" t="s">
        <v>214</v>
      </c>
      <c r="K580" s="14" t="s">
        <v>214</v>
      </c>
      <c r="L580" s="14" t="s">
        <v>214</v>
      </c>
      <c r="N580" s="10" t="s">
        <v>214</v>
      </c>
    </row>
    <row r="581" spans="1:14" ht="12.75">
      <c r="A581" s="1">
        <v>16757</v>
      </c>
      <c r="B581" s="1"/>
      <c r="C581" s="1"/>
      <c r="D581" s="1">
        <v>4.69</v>
      </c>
      <c r="E581" s="20">
        <v>41286</v>
      </c>
      <c r="F581" s="4" t="s">
        <v>374</v>
      </c>
      <c r="H581" s="1" t="s">
        <v>319</v>
      </c>
      <c r="I581" s="31" t="s">
        <v>717</v>
      </c>
      <c r="J581" s="14" t="s">
        <v>214</v>
      </c>
      <c r="K581" s="14" t="s">
        <v>214</v>
      </c>
      <c r="L581" s="14" t="s">
        <v>214</v>
      </c>
      <c r="N581" s="10" t="s">
        <v>214</v>
      </c>
    </row>
    <row r="582" spans="1:14" ht="12.75">
      <c r="A582" s="1">
        <v>16758</v>
      </c>
      <c r="B582" s="1" t="s">
        <v>9</v>
      </c>
      <c r="C582" s="1"/>
      <c r="D582" s="1" t="s">
        <v>9</v>
      </c>
      <c r="E582" s="20">
        <v>41194</v>
      </c>
      <c r="F582" s="4" t="s">
        <v>374</v>
      </c>
      <c r="H582" s="1" t="s">
        <v>319</v>
      </c>
      <c r="I582" s="31" t="s">
        <v>717</v>
      </c>
      <c r="J582" s="14" t="s">
        <v>214</v>
      </c>
      <c r="K582" s="14" t="s">
        <v>214</v>
      </c>
      <c r="L582" s="14" t="s">
        <v>214</v>
      </c>
      <c r="N582" s="10" t="s">
        <v>214</v>
      </c>
    </row>
    <row r="583" spans="1:14" ht="12.75">
      <c r="A583" s="1">
        <v>16759</v>
      </c>
      <c r="B583" s="1" t="s">
        <v>9</v>
      </c>
      <c r="C583" s="1"/>
      <c r="D583" s="1" t="s">
        <v>9</v>
      </c>
      <c r="E583" s="20">
        <v>41194</v>
      </c>
      <c r="F583" s="4" t="s">
        <v>374</v>
      </c>
      <c r="H583" s="1" t="s">
        <v>319</v>
      </c>
      <c r="I583" s="31" t="s">
        <v>717</v>
      </c>
      <c r="J583" s="14" t="s">
        <v>214</v>
      </c>
      <c r="K583" s="14" t="s">
        <v>214</v>
      </c>
      <c r="L583" s="14" t="s">
        <v>214</v>
      </c>
      <c r="N583" s="10" t="s">
        <v>214</v>
      </c>
    </row>
    <row r="584" spans="1:12" ht="12.75">
      <c r="A584" s="1">
        <v>16761</v>
      </c>
      <c r="B584" s="1" t="s">
        <v>9</v>
      </c>
      <c r="C584" s="1"/>
      <c r="D584" s="1" t="s">
        <v>9</v>
      </c>
      <c r="E584" s="20">
        <v>41286</v>
      </c>
      <c r="F584" s="4" t="s">
        <v>374</v>
      </c>
      <c r="H584" s="1" t="s">
        <v>319</v>
      </c>
      <c r="I584" s="31" t="s">
        <v>717</v>
      </c>
      <c r="J584" s="14" t="s">
        <v>214</v>
      </c>
      <c r="K584" s="14" t="s">
        <v>214</v>
      </c>
      <c r="L584" s="14" t="s">
        <v>214</v>
      </c>
    </row>
    <row r="585" spans="1:14" ht="12.75">
      <c r="A585" s="1">
        <v>16762</v>
      </c>
      <c r="B585" s="1"/>
      <c r="C585" s="1"/>
      <c r="D585" s="1">
        <v>0.74</v>
      </c>
      <c r="E585" s="20">
        <v>41286</v>
      </c>
      <c r="F585" s="4" t="s">
        <v>374</v>
      </c>
      <c r="H585" s="1" t="s">
        <v>319</v>
      </c>
      <c r="I585" s="31" t="s">
        <v>717</v>
      </c>
      <c r="N585" s="10" t="s">
        <v>214</v>
      </c>
    </row>
    <row r="586" spans="1:14" ht="12.75">
      <c r="A586" s="1">
        <v>16764</v>
      </c>
      <c r="B586" s="1"/>
      <c r="C586" s="1"/>
      <c r="D586" s="1">
        <v>2.63</v>
      </c>
      <c r="E586" s="20">
        <v>41286</v>
      </c>
      <c r="F586" s="4" t="s">
        <v>374</v>
      </c>
      <c r="H586" s="1" t="s">
        <v>319</v>
      </c>
      <c r="I586" s="31" t="s">
        <v>717</v>
      </c>
      <c r="N586" s="10" t="s">
        <v>214</v>
      </c>
    </row>
    <row r="587" spans="1:12" ht="12.75">
      <c r="A587" s="1">
        <v>16769</v>
      </c>
      <c r="B587" s="1" t="s">
        <v>9</v>
      </c>
      <c r="C587" s="1"/>
      <c r="D587" s="1" t="s">
        <v>9</v>
      </c>
      <c r="E587" s="20">
        <v>41286</v>
      </c>
      <c r="F587" s="4" t="s">
        <v>374</v>
      </c>
      <c r="H587" s="1" t="s">
        <v>319</v>
      </c>
      <c r="I587" s="31" t="s">
        <v>717</v>
      </c>
      <c r="J587" s="14" t="s">
        <v>214</v>
      </c>
      <c r="K587" s="14" t="s">
        <v>214</v>
      </c>
      <c r="L587" s="14" t="s">
        <v>214</v>
      </c>
    </row>
    <row r="588" spans="1:14" ht="12.75">
      <c r="A588" s="1">
        <v>16771</v>
      </c>
      <c r="B588" s="1"/>
      <c r="C588" s="1"/>
      <c r="D588" s="1">
        <v>2.59</v>
      </c>
      <c r="E588" s="20">
        <v>41286</v>
      </c>
      <c r="F588" s="4" t="s">
        <v>374</v>
      </c>
      <c r="H588" s="1" t="s">
        <v>319</v>
      </c>
      <c r="I588" s="31" t="s">
        <v>717</v>
      </c>
      <c r="J588" s="14" t="s">
        <v>214</v>
      </c>
      <c r="K588" s="14" t="s">
        <v>214</v>
      </c>
      <c r="L588" s="14" t="s">
        <v>214</v>
      </c>
      <c r="N588" s="10" t="s">
        <v>214</v>
      </c>
    </row>
    <row r="589" spans="1:14" ht="12.75">
      <c r="A589" s="1">
        <v>16772</v>
      </c>
      <c r="B589" s="1"/>
      <c r="C589" s="1"/>
      <c r="D589" s="1">
        <v>3.22</v>
      </c>
      <c r="E589" s="20">
        <v>41286</v>
      </c>
      <c r="F589" s="4" t="s">
        <v>374</v>
      </c>
      <c r="H589" s="1" t="s">
        <v>319</v>
      </c>
      <c r="I589" s="31" t="s">
        <v>717</v>
      </c>
      <c r="J589" s="14" t="s">
        <v>214</v>
      </c>
      <c r="K589" s="14" t="s">
        <v>214</v>
      </c>
      <c r="L589" s="14" t="s">
        <v>214</v>
      </c>
      <c r="N589" s="10" t="s">
        <v>214</v>
      </c>
    </row>
    <row r="590" spans="1:14" ht="12.75">
      <c r="A590" s="1">
        <v>16780</v>
      </c>
      <c r="B590" s="1"/>
      <c r="C590" s="1"/>
      <c r="D590" s="1">
        <v>0.46</v>
      </c>
      <c r="E590" s="20">
        <v>41286</v>
      </c>
      <c r="F590" s="4" t="s">
        <v>374</v>
      </c>
      <c r="H590" s="1" t="s">
        <v>319</v>
      </c>
      <c r="I590" s="31" t="s">
        <v>717</v>
      </c>
      <c r="J590" s="14" t="s">
        <v>214</v>
      </c>
      <c r="K590" s="14" t="s">
        <v>214</v>
      </c>
      <c r="L590" s="14" t="s">
        <v>214</v>
      </c>
      <c r="N590" s="10" t="s">
        <v>214</v>
      </c>
    </row>
    <row r="591" spans="1:14" ht="12.75">
      <c r="A591" s="1">
        <v>16781</v>
      </c>
      <c r="B591" s="1"/>
      <c r="C591" s="1"/>
      <c r="D591" s="1">
        <v>3.7</v>
      </c>
      <c r="E591" s="20">
        <v>41286</v>
      </c>
      <c r="F591" s="4" t="s">
        <v>374</v>
      </c>
      <c r="H591" s="1" t="s">
        <v>319</v>
      </c>
      <c r="I591" s="31" t="s">
        <v>717</v>
      </c>
      <c r="J591" s="14" t="s">
        <v>214</v>
      </c>
      <c r="K591" s="14" t="s">
        <v>214</v>
      </c>
      <c r="L591" s="14" t="s">
        <v>214</v>
      </c>
      <c r="N591" s="10" t="s">
        <v>214</v>
      </c>
    </row>
    <row r="592" spans="1:14" ht="12.75">
      <c r="A592" s="1">
        <v>16782</v>
      </c>
      <c r="B592" s="1"/>
      <c r="C592" s="1"/>
      <c r="D592" s="1">
        <v>3</v>
      </c>
      <c r="E592" s="20">
        <v>41286</v>
      </c>
      <c r="F592" s="4" t="s">
        <v>374</v>
      </c>
      <c r="H592" s="1" t="s">
        <v>319</v>
      </c>
      <c r="I592" s="31" t="s">
        <v>717</v>
      </c>
      <c r="N592" s="10" t="s">
        <v>214</v>
      </c>
    </row>
    <row r="593" spans="1:12" ht="12.75">
      <c r="A593" s="1">
        <v>16783</v>
      </c>
      <c r="B593" s="1" t="s">
        <v>9</v>
      </c>
      <c r="C593" s="1"/>
      <c r="D593" s="1" t="s">
        <v>9</v>
      </c>
      <c r="E593" s="20">
        <v>41286</v>
      </c>
      <c r="F593" s="4" t="s">
        <v>374</v>
      </c>
      <c r="H593" s="1" t="s">
        <v>319</v>
      </c>
      <c r="I593" s="31" t="s">
        <v>717</v>
      </c>
      <c r="J593" s="14" t="s">
        <v>214</v>
      </c>
      <c r="K593" s="14" t="s">
        <v>214</v>
      </c>
      <c r="L593" s="14" t="s">
        <v>214</v>
      </c>
    </row>
    <row r="594" spans="1:14" ht="12.75">
      <c r="A594" s="1">
        <v>16785</v>
      </c>
      <c r="B594" s="1"/>
      <c r="C594" s="1"/>
      <c r="D594" s="1">
        <v>2</v>
      </c>
      <c r="E594" s="20">
        <v>41286</v>
      </c>
      <c r="F594" s="4" t="s">
        <v>374</v>
      </c>
      <c r="H594" s="1" t="s">
        <v>319</v>
      </c>
      <c r="I594" s="31" t="s">
        <v>717</v>
      </c>
      <c r="J594" s="14" t="s">
        <v>214</v>
      </c>
      <c r="K594" s="14" t="s">
        <v>214</v>
      </c>
      <c r="L594" s="14" t="s">
        <v>214</v>
      </c>
      <c r="N594" s="10" t="s">
        <v>214</v>
      </c>
    </row>
    <row r="595" spans="1:14" ht="12.75">
      <c r="A595" s="1">
        <v>16791</v>
      </c>
      <c r="B595" s="1" t="s">
        <v>9</v>
      </c>
      <c r="C595" s="1"/>
      <c r="D595" s="1" t="s">
        <v>9</v>
      </c>
      <c r="E595" s="20">
        <v>41286</v>
      </c>
      <c r="F595" s="4" t="s">
        <v>374</v>
      </c>
      <c r="H595" s="1" t="s">
        <v>319</v>
      </c>
      <c r="I595" s="31" t="s">
        <v>717</v>
      </c>
      <c r="J595" s="14" t="s">
        <v>214</v>
      </c>
      <c r="K595" s="14" t="s">
        <v>214</v>
      </c>
      <c r="L595" s="14" t="s">
        <v>214</v>
      </c>
      <c r="N595" s="10" t="s">
        <v>214</v>
      </c>
    </row>
    <row r="596" spans="1:14" ht="12.75">
      <c r="A596" s="1" t="s">
        <v>489</v>
      </c>
      <c r="B596" s="1">
        <v>6</v>
      </c>
      <c r="C596" s="1"/>
      <c r="D596" s="1"/>
      <c r="E596" s="20">
        <v>41955</v>
      </c>
      <c r="F596" s="4" t="s">
        <v>491</v>
      </c>
      <c r="G596"/>
      <c r="H596" s="1" t="s">
        <v>416</v>
      </c>
      <c r="I596" s="31" t="s">
        <v>717</v>
      </c>
      <c r="N596" s="10" t="s">
        <v>214</v>
      </c>
    </row>
    <row r="597" spans="1:12" ht="12.75">
      <c r="A597" s="1" t="s">
        <v>391</v>
      </c>
      <c r="B597" s="1"/>
      <c r="C597" s="1"/>
      <c r="D597" s="1" t="s">
        <v>411</v>
      </c>
      <c r="E597" s="20">
        <v>41741</v>
      </c>
      <c r="F597" s="4" t="s">
        <v>415</v>
      </c>
      <c r="G597"/>
      <c r="H597" s="1" t="s">
        <v>416</v>
      </c>
      <c r="I597" s="1" t="s">
        <v>719</v>
      </c>
      <c r="J597" s="14" t="s">
        <v>214</v>
      </c>
      <c r="K597" s="14" t="s">
        <v>214</v>
      </c>
      <c r="L597" s="14" t="s">
        <v>418</v>
      </c>
    </row>
    <row r="598" spans="1:14" ht="12.75">
      <c r="A598" s="1" t="s">
        <v>391</v>
      </c>
      <c r="B598" s="1">
        <v>6</v>
      </c>
      <c r="C598" s="1"/>
      <c r="E598" s="20">
        <v>41955</v>
      </c>
      <c r="F598" s="4" t="s">
        <v>491</v>
      </c>
      <c r="G598"/>
      <c r="H598" s="1" t="s">
        <v>416</v>
      </c>
      <c r="I598" s="31" t="s">
        <v>717</v>
      </c>
      <c r="N598" s="10" t="s">
        <v>214</v>
      </c>
    </row>
    <row r="599" spans="1:11" ht="12.75">
      <c r="A599" s="1" t="s">
        <v>449</v>
      </c>
      <c r="B599" s="1"/>
      <c r="C599" s="1"/>
      <c r="D599" s="1" t="s">
        <v>452</v>
      </c>
      <c r="E599" s="20">
        <v>41832</v>
      </c>
      <c r="F599" s="1" t="s">
        <v>463</v>
      </c>
      <c r="G599" s="1" t="s">
        <v>462</v>
      </c>
      <c r="H599" s="1" t="s">
        <v>416</v>
      </c>
      <c r="I599" s="1" t="s">
        <v>461</v>
      </c>
      <c r="J599" s="14" t="s">
        <v>214</v>
      </c>
      <c r="K599" s="14" t="s">
        <v>214</v>
      </c>
    </row>
    <row r="600" spans="1:14" ht="12.75">
      <c r="A600" s="1" t="s">
        <v>449</v>
      </c>
      <c r="B600" s="1">
        <v>33</v>
      </c>
      <c r="C600" s="1"/>
      <c r="D600" s="1"/>
      <c r="E600" s="20">
        <v>41955</v>
      </c>
      <c r="F600" s="4" t="s">
        <v>491</v>
      </c>
      <c r="G600"/>
      <c r="H600" s="1" t="s">
        <v>416</v>
      </c>
      <c r="I600" s="31" t="s">
        <v>717</v>
      </c>
      <c r="N600" s="10" t="s">
        <v>214</v>
      </c>
    </row>
    <row r="601" spans="1:12" ht="12.75">
      <c r="A601" s="1" t="s">
        <v>392</v>
      </c>
      <c r="B601" s="1"/>
      <c r="C601" s="1"/>
      <c r="D601" s="1" t="s">
        <v>412</v>
      </c>
      <c r="E601" s="20">
        <v>41741</v>
      </c>
      <c r="F601" s="4" t="s">
        <v>415</v>
      </c>
      <c r="G601"/>
      <c r="H601" s="1" t="s">
        <v>416</v>
      </c>
      <c r="I601" s="1" t="s">
        <v>719</v>
      </c>
      <c r="J601" s="14" t="s">
        <v>214</v>
      </c>
      <c r="K601" s="14" t="s">
        <v>214</v>
      </c>
      <c r="L601" s="14" t="s">
        <v>418</v>
      </c>
    </row>
    <row r="602" spans="1:14" ht="12.75">
      <c r="A602" s="1" t="s">
        <v>392</v>
      </c>
      <c r="B602" s="1">
        <v>5</v>
      </c>
      <c r="C602" s="1"/>
      <c r="E602" s="20">
        <v>41955</v>
      </c>
      <c r="F602" s="4" t="s">
        <v>491</v>
      </c>
      <c r="G602"/>
      <c r="H602" s="1" t="s">
        <v>416</v>
      </c>
      <c r="I602" s="31" t="s">
        <v>717</v>
      </c>
      <c r="N602" s="10" t="s">
        <v>214</v>
      </c>
    </row>
    <row r="603" spans="1:14" ht="12.75">
      <c r="A603" s="1" t="s">
        <v>490</v>
      </c>
      <c r="B603" s="1">
        <v>6</v>
      </c>
      <c r="C603" s="1"/>
      <c r="E603" s="20">
        <v>41955</v>
      </c>
      <c r="F603" s="4" t="s">
        <v>491</v>
      </c>
      <c r="G603"/>
      <c r="H603" s="1" t="s">
        <v>416</v>
      </c>
      <c r="I603" s="31" t="s">
        <v>717</v>
      </c>
      <c r="N603" s="10" t="s">
        <v>214</v>
      </c>
    </row>
    <row r="604" spans="1:11" ht="12.75">
      <c r="A604" s="1" t="s">
        <v>450</v>
      </c>
      <c r="B604" s="1"/>
      <c r="C604" s="1"/>
      <c r="D604" s="1" t="s">
        <v>453</v>
      </c>
      <c r="E604" s="20">
        <v>41832</v>
      </c>
      <c r="F604" s="1" t="s">
        <v>463</v>
      </c>
      <c r="G604" s="1" t="s">
        <v>462</v>
      </c>
      <c r="H604" s="1" t="s">
        <v>416</v>
      </c>
      <c r="I604" s="1" t="s">
        <v>461</v>
      </c>
      <c r="J604" s="14" t="s">
        <v>214</v>
      </c>
      <c r="K604" s="14" t="s">
        <v>214</v>
      </c>
    </row>
    <row r="605" spans="1:14" ht="12.75">
      <c r="A605" s="1" t="s">
        <v>450</v>
      </c>
      <c r="B605" s="1">
        <v>11</v>
      </c>
      <c r="C605" s="1"/>
      <c r="E605" s="20">
        <v>41955</v>
      </c>
      <c r="F605" s="4" t="s">
        <v>491</v>
      </c>
      <c r="G605"/>
      <c r="H605" s="1" t="s">
        <v>416</v>
      </c>
      <c r="I605" s="31" t="s">
        <v>717</v>
      </c>
      <c r="N605" s="10" t="s">
        <v>214</v>
      </c>
    </row>
    <row r="606" spans="1:12" ht="12.75">
      <c r="A606" s="1" t="s">
        <v>443</v>
      </c>
      <c r="B606" s="1"/>
      <c r="C606" s="1"/>
      <c r="D606" s="1" t="s">
        <v>454</v>
      </c>
      <c r="E606" s="20">
        <v>41832</v>
      </c>
      <c r="F606" s="1" t="s">
        <v>463</v>
      </c>
      <c r="G606" s="1" t="s">
        <v>462</v>
      </c>
      <c r="H606" s="1" t="s">
        <v>416</v>
      </c>
      <c r="I606" s="1" t="s">
        <v>461</v>
      </c>
      <c r="J606" s="14" t="s">
        <v>214</v>
      </c>
      <c r="K606" s="14" t="s">
        <v>214</v>
      </c>
      <c r="L606" s="14" t="s">
        <v>214</v>
      </c>
    </row>
    <row r="607" spans="1:14" ht="12.75">
      <c r="A607" s="1" t="s">
        <v>443</v>
      </c>
      <c r="B607" s="1">
        <v>10</v>
      </c>
      <c r="C607" s="1"/>
      <c r="D607" s="1"/>
      <c r="E607" s="20">
        <v>41955</v>
      </c>
      <c r="F607" s="4" t="s">
        <v>491</v>
      </c>
      <c r="G607"/>
      <c r="H607" s="1" t="s">
        <v>416</v>
      </c>
      <c r="I607" s="31" t="s">
        <v>717</v>
      </c>
      <c r="N607" s="10" t="s">
        <v>214</v>
      </c>
    </row>
    <row r="608" spans="1:12" ht="12.75">
      <c r="A608" s="1" t="s">
        <v>444</v>
      </c>
      <c r="B608" s="1"/>
      <c r="C608" s="1"/>
      <c r="D608" s="1" t="s">
        <v>455</v>
      </c>
      <c r="E608" s="20">
        <v>41832</v>
      </c>
      <c r="F608" s="1" t="s">
        <v>463</v>
      </c>
      <c r="G608" s="1" t="s">
        <v>462</v>
      </c>
      <c r="H608" s="1" t="s">
        <v>416</v>
      </c>
      <c r="I608" s="1" t="s">
        <v>461</v>
      </c>
      <c r="J608" s="14" t="s">
        <v>214</v>
      </c>
      <c r="K608" s="14" t="s">
        <v>214</v>
      </c>
      <c r="L608" s="14" t="s">
        <v>214</v>
      </c>
    </row>
    <row r="609" spans="1:14" ht="12.75">
      <c r="A609" s="1" t="s">
        <v>444</v>
      </c>
      <c r="B609" s="1">
        <v>7</v>
      </c>
      <c r="C609" s="1"/>
      <c r="E609" s="20">
        <v>41955</v>
      </c>
      <c r="F609" s="4" t="s">
        <v>491</v>
      </c>
      <c r="G609"/>
      <c r="H609" s="1" t="s">
        <v>416</v>
      </c>
      <c r="I609" s="31" t="s">
        <v>717</v>
      </c>
      <c r="N609" s="10" t="s">
        <v>214</v>
      </c>
    </row>
    <row r="610" spans="1:12" ht="12.75">
      <c r="A610" s="1" t="s">
        <v>389</v>
      </c>
      <c r="B610" s="1"/>
      <c r="C610" s="1"/>
      <c r="D610" s="1" t="s">
        <v>409</v>
      </c>
      <c r="E610" s="20">
        <v>41741</v>
      </c>
      <c r="F610" s="4" t="s">
        <v>415</v>
      </c>
      <c r="G610"/>
      <c r="H610" s="1" t="s">
        <v>416</v>
      </c>
      <c r="I610" s="1" t="s">
        <v>719</v>
      </c>
      <c r="J610" s="14" t="s">
        <v>214</v>
      </c>
      <c r="K610" s="14" t="s">
        <v>214</v>
      </c>
      <c r="L610" s="14" t="s">
        <v>418</v>
      </c>
    </row>
    <row r="611" spans="1:14" ht="12.75">
      <c r="A611" s="1" t="s">
        <v>389</v>
      </c>
      <c r="B611" s="1">
        <v>5</v>
      </c>
      <c r="C611" s="1"/>
      <c r="E611" s="20">
        <v>41955</v>
      </c>
      <c r="F611" s="4" t="s">
        <v>491</v>
      </c>
      <c r="G611"/>
      <c r="H611" s="1" t="s">
        <v>416</v>
      </c>
      <c r="I611" s="31" t="s">
        <v>717</v>
      </c>
      <c r="N611" s="10" t="s">
        <v>214</v>
      </c>
    </row>
    <row r="612" spans="1:12" ht="12.75">
      <c r="A612" s="1" t="s">
        <v>390</v>
      </c>
      <c r="B612" s="1"/>
      <c r="C612" s="1"/>
      <c r="D612" s="1" t="s">
        <v>410</v>
      </c>
      <c r="E612" s="20">
        <v>41741</v>
      </c>
      <c r="F612" s="4" t="s">
        <v>415</v>
      </c>
      <c r="G612"/>
      <c r="H612" s="1" t="s">
        <v>416</v>
      </c>
      <c r="I612" s="1" t="s">
        <v>719</v>
      </c>
      <c r="J612" s="14" t="s">
        <v>214</v>
      </c>
      <c r="K612" s="14" t="s">
        <v>214</v>
      </c>
      <c r="L612" s="14" t="s">
        <v>418</v>
      </c>
    </row>
    <row r="613" spans="1:14" ht="12.75">
      <c r="A613" s="1" t="s">
        <v>390</v>
      </c>
      <c r="B613" s="1">
        <v>5</v>
      </c>
      <c r="C613" s="1"/>
      <c r="D613" s="1"/>
      <c r="E613" s="20">
        <v>41955</v>
      </c>
      <c r="F613" s="4" t="s">
        <v>491</v>
      </c>
      <c r="G613"/>
      <c r="H613" s="1" t="s">
        <v>416</v>
      </c>
      <c r="I613" s="31" t="s">
        <v>717</v>
      </c>
      <c r="N613" s="10" t="s">
        <v>214</v>
      </c>
    </row>
    <row r="614" spans="1:12" ht="12.75">
      <c r="A614" s="1" t="s">
        <v>375</v>
      </c>
      <c r="B614" s="1"/>
      <c r="C614" s="1"/>
      <c r="D614" s="1" t="s">
        <v>398</v>
      </c>
      <c r="E614" s="20">
        <v>41741</v>
      </c>
      <c r="F614" s="4" t="s">
        <v>415</v>
      </c>
      <c r="G614"/>
      <c r="H614" s="1" t="s">
        <v>416</v>
      </c>
      <c r="I614" s="1" t="s">
        <v>719</v>
      </c>
      <c r="J614" s="14" t="s">
        <v>214</v>
      </c>
      <c r="K614" s="14" t="s">
        <v>214</v>
      </c>
      <c r="L614" s="14" t="s">
        <v>418</v>
      </c>
    </row>
    <row r="615" spans="1:14" ht="12.75">
      <c r="A615" s="1" t="s">
        <v>375</v>
      </c>
      <c r="B615" s="1">
        <v>10</v>
      </c>
      <c r="C615" s="1"/>
      <c r="E615" s="20">
        <v>41955</v>
      </c>
      <c r="F615" s="4" t="s">
        <v>491</v>
      </c>
      <c r="G615"/>
      <c r="H615" s="1" t="s">
        <v>416</v>
      </c>
      <c r="I615" s="31" t="s">
        <v>717</v>
      </c>
      <c r="N615" s="10" t="s">
        <v>214</v>
      </c>
    </row>
    <row r="616" spans="1:12" ht="12.75">
      <c r="A616" s="1" t="s">
        <v>383</v>
      </c>
      <c r="B616" s="1"/>
      <c r="C616" s="1"/>
      <c r="D616" s="1" t="s">
        <v>403</v>
      </c>
      <c r="E616" s="20">
        <v>41741</v>
      </c>
      <c r="F616" s="4" t="s">
        <v>415</v>
      </c>
      <c r="G616"/>
      <c r="H616" s="1" t="s">
        <v>416</v>
      </c>
      <c r="I616" s="1" t="s">
        <v>719</v>
      </c>
      <c r="J616" s="14" t="s">
        <v>214</v>
      </c>
      <c r="K616" s="14" t="s">
        <v>214</v>
      </c>
      <c r="L616" s="14" t="s">
        <v>418</v>
      </c>
    </row>
    <row r="617" spans="1:12" ht="12.75">
      <c r="A617" s="1" t="s">
        <v>380</v>
      </c>
      <c r="B617" s="1"/>
      <c r="C617" s="1"/>
      <c r="D617" s="1" t="s">
        <v>400</v>
      </c>
      <c r="E617" s="20">
        <v>41741</v>
      </c>
      <c r="F617" s="4" t="s">
        <v>415</v>
      </c>
      <c r="G617"/>
      <c r="H617" s="1" t="s">
        <v>416</v>
      </c>
      <c r="I617" s="1" t="s">
        <v>719</v>
      </c>
      <c r="J617" s="14" t="s">
        <v>214</v>
      </c>
      <c r="K617" s="14" t="s">
        <v>214</v>
      </c>
      <c r="L617" s="14" t="s">
        <v>418</v>
      </c>
    </row>
    <row r="618" spans="1:14" ht="12.75">
      <c r="A618" s="1" t="s">
        <v>380</v>
      </c>
      <c r="B618" s="1">
        <v>7</v>
      </c>
      <c r="C618" s="1"/>
      <c r="E618" s="20">
        <v>41955</v>
      </c>
      <c r="F618" s="4" t="s">
        <v>491</v>
      </c>
      <c r="G618"/>
      <c r="H618" s="1" t="s">
        <v>416</v>
      </c>
      <c r="I618" s="31" t="s">
        <v>717</v>
      </c>
      <c r="N618" s="10" t="s">
        <v>214</v>
      </c>
    </row>
    <row r="619" spans="1:11" ht="12.75">
      <c r="A619" s="1" t="s">
        <v>451</v>
      </c>
      <c r="B619" s="1"/>
      <c r="C619" s="1"/>
      <c r="D619" s="1" t="s">
        <v>456</v>
      </c>
      <c r="E619" s="20">
        <v>41832</v>
      </c>
      <c r="F619" s="1" t="s">
        <v>463</v>
      </c>
      <c r="G619" s="1" t="s">
        <v>462</v>
      </c>
      <c r="H619" s="1" t="s">
        <v>416</v>
      </c>
      <c r="I619" s="1" t="s">
        <v>461</v>
      </c>
      <c r="J619" s="14" t="s">
        <v>214</v>
      </c>
      <c r="K619" s="14" t="s">
        <v>214</v>
      </c>
    </row>
    <row r="620" spans="1:14" ht="12.75">
      <c r="A620" s="1" t="s">
        <v>451</v>
      </c>
      <c r="B620" s="1">
        <v>28</v>
      </c>
      <c r="C620" s="1"/>
      <c r="E620" s="20">
        <v>41955</v>
      </c>
      <c r="F620" s="4" t="s">
        <v>491</v>
      </c>
      <c r="G620"/>
      <c r="H620" s="1" t="s">
        <v>416</v>
      </c>
      <c r="I620" s="31" t="s">
        <v>717</v>
      </c>
      <c r="N620" s="10" t="s">
        <v>214</v>
      </c>
    </row>
    <row r="621" spans="1:12" ht="12.75">
      <c r="A621" s="1" t="s">
        <v>388</v>
      </c>
      <c r="B621" s="1"/>
      <c r="C621" s="1"/>
      <c r="D621" s="1" t="s">
        <v>408</v>
      </c>
      <c r="E621" s="20">
        <v>41741</v>
      </c>
      <c r="F621" s="4" t="s">
        <v>415</v>
      </c>
      <c r="G621"/>
      <c r="H621" s="1" t="s">
        <v>416</v>
      </c>
      <c r="I621" s="1" t="s">
        <v>719</v>
      </c>
      <c r="J621" s="14" t="s">
        <v>214</v>
      </c>
      <c r="K621" s="14" t="s">
        <v>214</v>
      </c>
      <c r="L621" s="14" t="s">
        <v>418</v>
      </c>
    </row>
    <row r="622" spans="1:14" ht="12.75">
      <c r="A622" s="1" t="s">
        <v>388</v>
      </c>
      <c r="B622" s="1">
        <v>4</v>
      </c>
      <c r="C622" s="1"/>
      <c r="D622" s="1"/>
      <c r="E622" s="20">
        <v>41955</v>
      </c>
      <c r="F622" s="4" t="s">
        <v>491</v>
      </c>
      <c r="G622"/>
      <c r="H622" s="1" t="s">
        <v>416</v>
      </c>
      <c r="I622" s="31" t="s">
        <v>717</v>
      </c>
      <c r="N622" s="10" t="s">
        <v>214</v>
      </c>
    </row>
    <row r="623" spans="1:12" ht="12.75">
      <c r="A623" s="1" t="s">
        <v>384</v>
      </c>
      <c r="B623" s="1"/>
      <c r="C623" s="1"/>
      <c r="D623" s="1" t="s">
        <v>404</v>
      </c>
      <c r="E623" s="20">
        <v>41741</v>
      </c>
      <c r="F623" s="4" t="s">
        <v>415</v>
      </c>
      <c r="G623"/>
      <c r="H623" s="1" t="s">
        <v>416</v>
      </c>
      <c r="I623" s="1" t="s">
        <v>719</v>
      </c>
      <c r="J623" s="14" t="s">
        <v>214</v>
      </c>
      <c r="K623" s="14" t="s">
        <v>214</v>
      </c>
      <c r="L623" s="14" t="s">
        <v>418</v>
      </c>
    </row>
    <row r="624" spans="1:14" ht="12.75">
      <c r="A624" s="1" t="s">
        <v>384</v>
      </c>
      <c r="B624" s="1">
        <v>4</v>
      </c>
      <c r="C624" s="1"/>
      <c r="E624" s="20">
        <v>41955</v>
      </c>
      <c r="F624" s="4" t="s">
        <v>491</v>
      </c>
      <c r="G624"/>
      <c r="H624" s="1" t="s">
        <v>416</v>
      </c>
      <c r="I624" s="31" t="s">
        <v>717</v>
      </c>
      <c r="N624" s="10" t="s">
        <v>214</v>
      </c>
    </row>
    <row r="625" spans="1:12" ht="12.75">
      <c r="A625" s="1" t="s">
        <v>376</v>
      </c>
      <c r="B625" s="1"/>
      <c r="C625" s="1"/>
      <c r="D625" s="1" t="s">
        <v>397</v>
      </c>
      <c r="E625" s="20">
        <v>41741</v>
      </c>
      <c r="F625" s="4" t="s">
        <v>415</v>
      </c>
      <c r="G625"/>
      <c r="H625" s="1" t="s">
        <v>416</v>
      </c>
      <c r="I625" s="1" t="s">
        <v>719</v>
      </c>
      <c r="J625" s="14" t="s">
        <v>214</v>
      </c>
      <c r="K625" s="14" t="s">
        <v>214</v>
      </c>
      <c r="L625" s="14" t="s">
        <v>418</v>
      </c>
    </row>
    <row r="626" spans="1:14" ht="12.75">
      <c r="A626" s="1" t="s">
        <v>376</v>
      </c>
      <c r="B626" s="1">
        <v>3</v>
      </c>
      <c r="C626" s="1"/>
      <c r="E626" s="20">
        <v>41955</v>
      </c>
      <c r="F626" s="4" t="s">
        <v>491</v>
      </c>
      <c r="G626"/>
      <c r="H626" s="1" t="s">
        <v>416</v>
      </c>
      <c r="I626" s="31" t="s">
        <v>717</v>
      </c>
      <c r="N626" s="10" t="s">
        <v>214</v>
      </c>
    </row>
    <row r="627" spans="1:12" ht="12.75">
      <c r="A627" s="1" t="s">
        <v>377</v>
      </c>
      <c r="B627" s="1"/>
      <c r="C627" s="1"/>
      <c r="D627" s="1" t="s">
        <v>396</v>
      </c>
      <c r="E627" s="20">
        <v>41741</v>
      </c>
      <c r="F627" s="4" t="s">
        <v>415</v>
      </c>
      <c r="G627"/>
      <c r="H627" s="1" t="s">
        <v>416</v>
      </c>
      <c r="I627" s="1" t="s">
        <v>719</v>
      </c>
      <c r="J627" s="14" t="s">
        <v>214</v>
      </c>
      <c r="K627" s="14" t="s">
        <v>214</v>
      </c>
      <c r="L627" s="14" t="s">
        <v>418</v>
      </c>
    </row>
    <row r="628" spans="1:14" ht="12.75">
      <c r="A628" s="1" t="s">
        <v>377</v>
      </c>
      <c r="B628" s="1">
        <v>4</v>
      </c>
      <c r="C628" s="1"/>
      <c r="E628" s="20">
        <v>41955</v>
      </c>
      <c r="F628" s="4" t="s">
        <v>491</v>
      </c>
      <c r="G628"/>
      <c r="H628" s="1" t="s">
        <v>416</v>
      </c>
      <c r="I628" s="31" t="s">
        <v>717</v>
      </c>
      <c r="N628" s="10" t="s">
        <v>214</v>
      </c>
    </row>
    <row r="629" spans="1:12" ht="12.75">
      <c r="A629" s="1" t="s">
        <v>379</v>
      </c>
      <c r="B629" s="1"/>
      <c r="C629" s="1"/>
      <c r="D629" s="1" t="s">
        <v>399</v>
      </c>
      <c r="E629" s="20">
        <v>41741</v>
      </c>
      <c r="F629" s="4" t="s">
        <v>415</v>
      </c>
      <c r="G629"/>
      <c r="H629" s="1" t="s">
        <v>416</v>
      </c>
      <c r="I629" s="1" t="s">
        <v>719</v>
      </c>
      <c r="J629" s="14" t="s">
        <v>214</v>
      </c>
      <c r="K629" s="14" t="s">
        <v>214</v>
      </c>
      <c r="L629" s="14" t="s">
        <v>418</v>
      </c>
    </row>
    <row r="630" spans="1:14" ht="12.75">
      <c r="A630" s="1" t="s">
        <v>379</v>
      </c>
      <c r="B630" s="1">
        <v>7</v>
      </c>
      <c r="C630" s="1"/>
      <c r="E630" s="20">
        <v>41955</v>
      </c>
      <c r="F630" s="4" t="s">
        <v>491</v>
      </c>
      <c r="G630"/>
      <c r="H630" s="1" t="s">
        <v>416</v>
      </c>
      <c r="I630" s="31" t="s">
        <v>717</v>
      </c>
      <c r="N630" s="10" t="s">
        <v>214</v>
      </c>
    </row>
    <row r="631" spans="1:12" ht="12.75">
      <c r="A631" s="1" t="s">
        <v>385</v>
      </c>
      <c r="B631" s="1"/>
      <c r="C631" s="1"/>
      <c r="D631" s="1" t="s">
        <v>405</v>
      </c>
      <c r="E631" s="20">
        <v>41741</v>
      </c>
      <c r="F631" s="4" t="s">
        <v>415</v>
      </c>
      <c r="G631"/>
      <c r="H631" s="1" t="s">
        <v>416</v>
      </c>
      <c r="I631" s="1" t="s">
        <v>719</v>
      </c>
      <c r="J631" s="14" t="s">
        <v>214</v>
      </c>
      <c r="K631" s="14" t="s">
        <v>214</v>
      </c>
      <c r="L631" s="14" t="s">
        <v>418</v>
      </c>
    </row>
    <row r="632" spans="1:14" ht="12.75">
      <c r="A632" s="1" t="s">
        <v>385</v>
      </c>
      <c r="B632" s="1">
        <v>9</v>
      </c>
      <c r="C632" s="1"/>
      <c r="E632" s="20">
        <v>41955</v>
      </c>
      <c r="F632" s="4" t="s">
        <v>491</v>
      </c>
      <c r="G632"/>
      <c r="H632" s="1" t="s">
        <v>416</v>
      </c>
      <c r="I632" s="31" t="s">
        <v>717</v>
      </c>
      <c r="N632" s="10" t="s">
        <v>214</v>
      </c>
    </row>
    <row r="633" spans="1:12" ht="12.75">
      <c r="A633" s="1" t="s">
        <v>382</v>
      </c>
      <c r="B633" s="1"/>
      <c r="C633" s="1"/>
      <c r="D633" s="1" t="s">
        <v>402</v>
      </c>
      <c r="E633" s="20">
        <v>41741</v>
      </c>
      <c r="F633" s="4" t="s">
        <v>415</v>
      </c>
      <c r="G633"/>
      <c r="H633" s="1" t="s">
        <v>416</v>
      </c>
      <c r="I633" s="1" t="s">
        <v>719</v>
      </c>
      <c r="J633" s="14" t="s">
        <v>214</v>
      </c>
      <c r="K633" s="14" t="s">
        <v>214</v>
      </c>
      <c r="L633" s="14" t="s">
        <v>418</v>
      </c>
    </row>
    <row r="634" spans="1:14" ht="12.75">
      <c r="A634" s="1" t="s">
        <v>382</v>
      </c>
      <c r="B634" s="1">
        <v>7</v>
      </c>
      <c r="C634" s="1"/>
      <c r="E634" s="20">
        <v>41955</v>
      </c>
      <c r="F634" s="4" t="s">
        <v>491</v>
      </c>
      <c r="G634"/>
      <c r="H634" s="1" t="s">
        <v>416</v>
      </c>
      <c r="I634" s="31" t="s">
        <v>717</v>
      </c>
      <c r="N634" s="10" t="s">
        <v>214</v>
      </c>
    </row>
    <row r="635" spans="1:12" ht="12.75">
      <c r="A635" s="1" t="s">
        <v>378</v>
      </c>
      <c r="B635" s="1"/>
      <c r="C635" s="1"/>
      <c r="D635" s="1" t="s">
        <v>395</v>
      </c>
      <c r="E635" s="20">
        <v>41741</v>
      </c>
      <c r="F635" s="4" t="s">
        <v>415</v>
      </c>
      <c r="G635"/>
      <c r="H635" s="1" t="s">
        <v>416</v>
      </c>
      <c r="I635" s="1" t="s">
        <v>719</v>
      </c>
      <c r="J635" s="14" t="s">
        <v>214</v>
      </c>
      <c r="K635" s="14" t="s">
        <v>214</v>
      </c>
      <c r="L635" s="14" t="s">
        <v>418</v>
      </c>
    </row>
    <row r="636" spans="1:14" ht="12.75">
      <c r="A636" s="1" t="s">
        <v>378</v>
      </c>
      <c r="B636" s="1">
        <v>5</v>
      </c>
      <c r="C636" s="1"/>
      <c r="E636" s="20">
        <v>41955</v>
      </c>
      <c r="F636" s="4" t="s">
        <v>491</v>
      </c>
      <c r="G636"/>
      <c r="H636" s="1" t="s">
        <v>416</v>
      </c>
      <c r="I636" s="31" t="s">
        <v>717</v>
      </c>
      <c r="N636" s="10" t="s">
        <v>214</v>
      </c>
    </row>
    <row r="637" spans="1:12" ht="12.75">
      <c r="A637" s="1" t="s">
        <v>381</v>
      </c>
      <c r="B637" s="1"/>
      <c r="C637" s="1"/>
      <c r="D637" s="1" t="s">
        <v>401</v>
      </c>
      <c r="E637" s="20">
        <v>41741</v>
      </c>
      <c r="F637" s="4" t="s">
        <v>415</v>
      </c>
      <c r="G637"/>
      <c r="H637" s="1" t="s">
        <v>416</v>
      </c>
      <c r="I637" s="1" t="s">
        <v>417</v>
      </c>
      <c r="J637" s="14" t="s">
        <v>214</v>
      </c>
      <c r="K637" s="14" t="s">
        <v>214</v>
      </c>
      <c r="L637" s="14" t="s">
        <v>418</v>
      </c>
    </row>
    <row r="638" spans="1:14" ht="12.75">
      <c r="A638" s="1" t="s">
        <v>381</v>
      </c>
      <c r="B638" s="1"/>
      <c r="C638" s="1"/>
      <c r="D638" s="1" t="s">
        <v>401</v>
      </c>
      <c r="E638" s="20">
        <v>41957</v>
      </c>
      <c r="F638" s="4" t="s">
        <v>491</v>
      </c>
      <c r="G638"/>
      <c r="H638" s="1" t="s">
        <v>416</v>
      </c>
      <c r="I638" s="31" t="s">
        <v>717</v>
      </c>
      <c r="N638" s="10" t="s">
        <v>214</v>
      </c>
    </row>
    <row r="639" spans="1:12" ht="12.75">
      <c r="A639" s="1" t="s">
        <v>386</v>
      </c>
      <c r="B639" s="1"/>
      <c r="C639" s="1"/>
      <c r="D639" s="1" t="s">
        <v>406</v>
      </c>
      <c r="E639" s="20">
        <v>41741</v>
      </c>
      <c r="F639" s="4" t="s">
        <v>415</v>
      </c>
      <c r="G639"/>
      <c r="H639" s="1" t="s">
        <v>416</v>
      </c>
      <c r="I639" s="1" t="s">
        <v>719</v>
      </c>
      <c r="J639" s="14" t="s">
        <v>214</v>
      </c>
      <c r="K639" s="14" t="s">
        <v>214</v>
      </c>
      <c r="L639" s="14" t="s">
        <v>418</v>
      </c>
    </row>
    <row r="640" spans="1:14" ht="12.75">
      <c r="A640" s="1" t="s">
        <v>386</v>
      </c>
      <c r="B640" s="1">
        <v>5</v>
      </c>
      <c r="C640" s="1"/>
      <c r="E640" s="20">
        <v>41955</v>
      </c>
      <c r="F640" s="4" t="s">
        <v>491</v>
      </c>
      <c r="G640"/>
      <c r="H640" s="1" t="s">
        <v>416</v>
      </c>
      <c r="I640" s="31" t="s">
        <v>717</v>
      </c>
      <c r="N640" s="10" t="s">
        <v>214</v>
      </c>
    </row>
    <row r="641" spans="1:12" ht="12.75">
      <c r="A641" s="1" t="s">
        <v>387</v>
      </c>
      <c r="B641" s="1"/>
      <c r="C641" s="1"/>
      <c r="D641" s="1" t="s">
        <v>407</v>
      </c>
      <c r="E641" s="20">
        <v>41741</v>
      </c>
      <c r="F641" s="4" t="s">
        <v>415</v>
      </c>
      <c r="G641"/>
      <c r="H641" s="1" t="s">
        <v>416</v>
      </c>
      <c r="I641" s="1" t="s">
        <v>719</v>
      </c>
      <c r="J641" s="14" t="s">
        <v>214</v>
      </c>
      <c r="K641" s="14" t="s">
        <v>214</v>
      </c>
      <c r="L641" s="14" t="s">
        <v>418</v>
      </c>
    </row>
    <row r="642" spans="1:14" ht="12.75">
      <c r="A642" s="1" t="s">
        <v>387</v>
      </c>
      <c r="B642" s="1">
        <v>5</v>
      </c>
      <c r="C642" s="1"/>
      <c r="E642" s="20">
        <v>41955</v>
      </c>
      <c r="F642" s="4" t="s">
        <v>491</v>
      </c>
      <c r="G642"/>
      <c r="H642" s="1" t="s">
        <v>416</v>
      </c>
      <c r="I642" s="31" t="s">
        <v>717</v>
      </c>
      <c r="N642" s="10" t="s">
        <v>214</v>
      </c>
    </row>
    <row r="643" spans="1:12" ht="12.75">
      <c r="A643" s="1" t="s">
        <v>393</v>
      </c>
      <c r="B643" s="1"/>
      <c r="C643" s="1"/>
      <c r="D643" s="1" t="s">
        <v>413</v>
      </c>
      <c r="E643" s="20">
        <v>41741</v>
      </c>
      <c r="F643" s="4" t="s">
        <v>415</v>
      </c>
      <c r="G643"/>
      <c r="H643" s="1" t="s">
        <v>416</v>
      </c>
      <c r="I643" s="1" t="s">
        <v>719</v>
      </c>
      <c r="J643" s="14" t="s">
        <v>214</v>
      </c>
      <c r="K643" s="14" t="s">
        <v>214</v>
      </c>
      <c r="L643" s="14" t="s">
        <v>418</v>
      </c>
    </row>
    <row r="644" spans="1:14" ht="12.75">
      <c r="A644" s="1" t="s">
        <v>393</v>
      </c>
      <c r="B644" s="1">
        <v>4</v>
      </c>
      <c r="C644" s="1"/>
      <c r="E644" s="20">
        <v>41955</v>
      </c>
      <c r="F644" s="4" t="s">
        <v>491</v>
      </c>
      <c r="G644"/>
      <c r="H644" s="1" t="s">
        <v>416</v>
      </c>
      <c r="I644" s="31" t="s">
        <v>717</v>
      </c>
      <c r="N644" s="10" t="s">
        <v>214</v>
      </c>
    </row>
    <row r="645" spans="1:12" ht="12.75">
      <c r="A645" s="1" t="s">
        <v>394</v>
      </c>
      <c r="B645" s="1"/>
      <c r="C645" s="1"/>
      <c r="D645" s="1" t="s">
        <v>414</v>
      </c>
      <c r="E645" s="20">
        <v>41741</v>
      </c>
      <c r="F645" s="4" t="s">
        <v>415</v>
      </c>
      <c r="G645"/>
      <c r="H645" s="1" t="s">
        <v>416</v>
      </c>
      <c r="I645" s="1" t="s">
        <v>719</v>
      </c>
      <c r="J645" s="14" t="s">
        <v>214</v>
      </c>
      <c r="K645" s="14" t="s">
        <v>214</v>
      </c>
      <c r="L645" s="14" t="s">
        <v>418</v>
      </c>
    </row>
    <row r="646" spans="1:14" ht="12.75">
      <c r="A646" s="1" t="s">
        <v>394</v>
      </c>
      <c r="B646" s="1">
        <v>5</v>
      </c>
      <c r="C646" s="1"/>
      <c r="E646" s="20">
        <v>41955</v>
      </c>
      <c r="F646" s="4" t="s">
        <v>491</v>
      </c>
      <c r="G646"/>
      <c r="H646" s="1" t="s">
        <v>416</v>
      </c>
      <c r="I646" s="31" t="s">
        <v>717</v>
      </c>
      <c r="N646" s="10" t="s">
        <v>214</v>
      </c>
    </row>
    <row r="647" spans="1:12" ht="12.75">
      <c r="A647" s="1" t="s">
        <v>445</v>
      </c>
      <c r="B647" s="1"/>
      <c r="C647" s="1"/>
      <c r="D647" s="1" t="s">
        <v>457</v>
      </c>
      <c r="E647" s="20">
        <v>41832</v>
      </c>
      <c r="F647" s="1" t="s">
        <v>463</v>
      </c>
      <c r="G647" s="1" t="s">
        <v>462</v>
      </c>
      <c r="H647" s="1" t="s">
        <v>416</v>
      </c>
      <c r="I647" s="1" t="s">
        <v>461</v>
      </c>
      <c r="J647" s="14" t="s">
        <v>214</v>
      </c>
      <c r="K647" s="14" t="s">
        <v>214</v>
      </c>
      <c r="L647" s="14" t="s">
        <v>214</v>
      </c>
    </row>
    <row r="648" spans="1:14" ht="12.75">
      <c r="A648" s="1" t="s">
        <v>445</v>
      </c>
      <c r="B648" s="1">
        <v>8</v>
      </c>
      <c r="C648" s="1"/>
      <c r="E648" s="20">
        <v>41955</v>
      </c>
      <c r="F648" s="4" t="s">
        <v>491</v>
      </c>
      <c r="G648"/>
      <c r="H648" s="1" t="s">
        <v>416</v>
      </c>
      <c r="I648" s="31" t="s">
        <v>717</v>
      </c>
      <c r="N648" s="10" t="s">
        <v>214</v>
      </c>
    </row>
    <row r="649" spans="1:12" ht="12.75">
      <c r="A649" s="1" t="s">
        <v>447</v>
      </c>
      <c r="B649" s="1"/>
      <c r="C649" s="1"/>
      <c r="D649" s="1" t="s">
        <v>458</v>
      </c>
      <c r="E649" s="20">
        <v>41832</v>
      </c>
      <c r="F649" s="1" t="s">
        <v>463</v>
      </c>
      <c r="G649" s="1" t="s">
        <v>462</v>
      </c>
      <c r="H649" s="1" t="s">
        <v>416</v>
      </c>
      <c r="I649" s="1" t="s">
        <v>461</v>
      </c>
      <c r="J649" s="14" t="s">
        <v>214</v>
      </c>
      <c r="K649" s="14" t="s">
        <v>214</v>
      </c>
      <c r="L649" s="14" t="s">
        <v>214</v>
      </c>
    </row>
    <row r="650" spans="1:14" ht="12.75">
      <c r="A650" s="1" t="s">
        <v>447</v>
      </c>
      <c r="B650" s="1">
        <v>3</v>
      </c>
      <c r="C650" s="1"/>
      <c r="E650" s="20">
        <v>41955</v>
      </c>
      <c r="F650" s="4" t="s">
        <v>491</v>
      </c>
      <c r="G650"/>
      <c r="H650" s="1" t="s">
        <v>416</v>
      </c>
      <c r="I650" s="31" t="s">
        <v>717</v>
      </c>
      <c r="N650" s="10" t="s">
        <v>214</v>
      </c>
    </row>
    <row r="651" spans="1:12" ht="12.75">
      <c r="A651" s="1" t="s">
        <v>448</v>
      </c>
      <c r="B651" s="1"/>
      <c r="C651" s="1"/>
      <c r="D651" s="1" t="s">
        <v>459</v>
      </c>
      <c r="E651" s="20">
        <v>41832</v>
      </c>
      <c r="F651" s="1" t="s">
        <v>463</v>
      </c>
      <c r="G651" s="1" t="s">
        <v>462</v>
      </c>
      <c r="H651" s="1" t="s">
        <v>416</v>
      </c>
      <c r="I651" s="1" t="s">
        <v>461</v>
      </c>
      <c r="J651" s="14" t="s">
        <v>214</v>
      </c>
      <c r="K651" s="14" t="s">
        <v>214</v>
      </c>
      <c r="L651" s="14" t="s">
        <v>214</v>
      </c>
    </row>
    <row r="652" spans="1:14" ht="12.75">
      <c r="A652" s="1" t="s">
        <v>448</v>
      </c>
      <c r="B652" s="1">
        <v>6</v>
      </c>
      <c r="C652" s="1"/>
      <c r="D652" s="1"/>
      <c r="E652" s="20">
        <v>41955</v>
      </c>
      <c r="F652" s="4" t="s">
        <v>491</v>
      </c>
      <c r="G652"/>
      <c r="H652" s="1" t="s">
        <v>416</v>
      </c>
      <c r="I652" s="31" t="s">
        <v>717</v>
      </c>
      <c r="N652" s="10" t="s">
        <v>214</v>
      </c>
    </row>
    <row r="653" spans="1:12" ht="12.75">
      <c r="A653" s="1" t="s">
        <v>446</v>
      </c>
      <c r="B653" s="1"/>
      <c r="C653" s="1"/>
      <c r="D653" s="1" t="s">
        <v>460</v>
      </c>
      <c r="E653" s="20">
        <v>41832</v>
      </c>
      <c r="F653" s="1" t="s">
        <v>463</v>
      </c>
      <c r="G653" s="1" t="s">
        <v>462</v>
      </c>
      <c r="H653" s="1" t="s">
        <v>416</v>
      </c>
      <c r="I653" s="1" t="s">
        <v>461</v>
      </c>
      <c r="J653" s="14" t="s">
        <v>214</v>
      </c>
      <c r="K653" s="14" t="s">
        <v>214</v>
      </c>
      <c r="L653" s="14" t="s">
        <v>214</v>
      </c>
    </row>
    <row r="654" spans="1:14" ht="12.75">
      <c r="A654" s="1" t="s">
        <v>446</v>
      </c>
      <c r="B654" s="1">
        <v>6</v>
      </c>
      <c r="C654" s="1"/>
      <c r="D654" s="1"/>
      <c r="E654" s="20">
        <v>41955</v>
      </c>
      <c r="F654" s="4" t="s">
        <v>491</v>
      </c>
      <c r="G654"/>
      <c r="H654" s="1" t="s">
        <v>416</v>
      </c>
      <c r="I654" s="31" t="s">
        <v>717</v>
      </c>
      <c r="N654" s="10" t="s">
        <v>214</v>
      </c>
    </row>
    <row r="655" spans="1:12" ht="12.75">
      <c r="A655" s="1" t="s">
        <v>432</v>
      </c>
      <c r="B655" s="1">
        <v>6</v>
      </c>
      <c r="C655" s="1"/>
      <c r="D655" s="1"/>
      <c r="E655" s="20">
        <v>41834</v>
      </c>
      <c r="F655" s="43" t="s">
        <v>533</v>
      </c>
      <c r="G655" s="44" t="s">
        <v>534</v>
      </c>
      <c r="H655" s="1" t="s">
        <v>442</v>
      </c>
      <c r="I655" s="1" t="s">
        <v>635</v>
      </c>
      <c r="J655" s="14" t="s">
        <v>214</v>
      </c>
      <c r="K655" s="14" t="s">
        <v>214</v>
      </c>
      <c r="L655" s="14" t="s">
        <v>214</v>
      </c>
    </row>
    <row r="656" spans="1:12" ht="12.75">
      <c r="A656" s="1" t="s">
        <v>436</v>
      </c>
      <c r="B656" s="1">
        <v>6</v>
      </c>
      <c r="C656" s="1"/>
      <c r="D656" s="1"/>
      <c r="E656" s="20">
        <v>41834</v>
      </c>
      <c r="F656" s="43" t="s">
        <v>533</v>
      </c>
      <c r="G656" s="44" t="s">
        <v>534</v>
      </c>
      <c r="H656" s="1" t="s">
        <v>442</v>
      </c>
      <c r="I656" s="1" t="s">
        <v>635</v>
      </c>
      <c r="J656" s="14" t="s">
        <v>214</v>
      </c>
      <c r="K656" s="14" t="s">
        <v>214</v>
      </c>
      <c r="L656" s="14" t="s">
        <v>214</v>
      </c>
    </row>
    <row r="657" spans="1:12" ht="12.75">
      <c r="A657" s="1" t="s">
        <v>434</v>
      </c>
      <c r="B657" s="1">
        <v>6</v>
      </c>
      <c r="C657" s="1"/>
      <c r="D657" s="1"/>
      <c r="E657" s="20">
        <v>41834</v>
      </c>
      <c r="F657" s="43" t="s">
        <v>533</v>
      </c>
      <c r="G657" s="44" t="s">
        <v>534</v>
      </c>
      <c r="H657" s="1" t="s">
        <v>442</v>
      </c>
      <c r="I657" s="1" t="s">
        <v>635</v>
      </c>
      <c r="J657" s="14" t="s">
        <v>214</v>
      </c>
      <c r="K657" s="14" t="s">
        <v>214</v>
      </c>
      <c r="L657" s="14" t="s">
        <v>214</v>
      </c>
    </row>
    <row r="658" spans="1:12" ht="12.75">
      <c r="A658" s="1" t="s">
        <v>438</v>
      </c>
      <c r="B658" s="1">
        <v>6</v>
      </c>
      <c r="C658" s="1"/>
      <c r="D658" s="1"/>
      <c r="E658" s="20">
        <v>41834</v>
      </c>
      <c r="F658" s="43" t="s">
        <v>533</v>
      </c>
      <c r="G658" s="44" t="s">
        <v>534</v>
      </c>
      <c r="H658" s="1" t="s">
        <v>442</v>
      </c>
      <c r="I658" s="1" t="s">
        <v>635</v>
      </c>
      <c r="J658" s="14" t="s">
        <v>214</v>
      </c>
      <c r="K658" s="14" t="s">
        <v>214</v>
      </c>
      <c r="L658" s="14" t="s">
        <v>214</v>
      </c>
    </row>
    <row r="659" spans="1:12" ht="12.75">
      <c r="A659" s="1" t="s">
        <v>433</v>
      </c>
      <c r="B659" s="1">
        <v>6</v>
      </c>
      <c r="C659" s="1"/>
      <c r="D659" s="1"/>
      <c r="E659" s="20">
        <v>41834</v>
      </c>
      <c r="F659" s="43" t="s">
        <v>533</v>
      </c>
      <c r="G659" s="44" t="s">
        <v>534</v>
      </c>
      <c r="H659" s="1" t="s">
        <v>442</v>
      </c>
      <c r="I659" s="1" t="s">
        <v>635</v>
      </c>
      <c r="J659" s="14" t="s">
        <v>214</v>
      </c>
      <c r="K659" s="14" t="s">
        <v>214</v>
      </c>
      <c r="L659" s="14" t="s">
        <v>214</v>
      </c>
    </row>
    <row r="660" spans="1:12" ht="12.75">
      <c r="A660" s="1" t="s">
        <v>435</v>
      </c>
      <c r="B660" s="1">
        <v>6</v>
      </c>
      <c r="C660" s="1"/>
      <c r="D660" s="1"/>
      <c r="E660" s="20">
        <v>41834</v>
      </c>
      <c r="F660" s="43" t="s">
        <v>533</v>
      </c>
      <c r="G660" s="44" t="s">
        <v>534</v>
      </c>
      <c r="H660" s="1" t="s">
        <v>442</v>
      </c>
      <c r="I660" s="1" t="s">
        <v>635</v>
      </c>
      <c r="J660" s="14" t="s">
        <v>214</v>
      </c>
      <c r="K660" s="14" t="s">
        <v>214</v>
      </c>
      <c r="L660" s="14" t="s">
        <v>214</v>
      </c>
    </row>
    <row r="661" spans="1:12" ht="12.75">
      <c r="A661" s="1" t="s">
        <v>440</v>
      </c>
      <c r="B661" s="1">
        <v>5</v>
      </c>
      <c r="C661" s="1"/>
      <c r="D661" s="1"/>
      <c r="E661" s="20">
        <v>41834</v>
      </c>
      <c r="F661" s="43" t="s">
        <v>533</v>
      </c>
      <c r="G661" s="44" t="s">
        <v>534</v>
      </c>
      <c r="H661" s="1" t="s">
        <v>442</v>
      </c>
      <c r="I661" s="1" t="s">
        <v>635</v>
      </c>
      <c r="J661" s="14" t="s">
        <v>214</v>
      </c>
      <c r="K661" s="14" t="s">
        <v>214</v>
      </c>
      <c r="L661" s="14" t="s">
        <v>214</v>
      </c>
    </row>
    <row r="662" spans="1:12" ht="12.75">
      <c r="A662" s="1" t="s">
        <v>437</v>
      </c>
      <c r="B662" s="1">
        <v>5</v>
      </c>
      <c r="C662" s="1"/>
      <c r="D662" s="1"/>
      <c r="E662" s="20">
        <v>41834</v>
      </c>
      <c r="F662" s="43" t="s">
        <v>533</v>
      </c>
      <c r="G662" s="44" t="s">
        <v>534</v>
      </c>
      <c r="H662" s="1" t="s">
        <v>442</v>
      </c>
      <c r="I662" s="1" t="s">
        <v>635</v>
      </c>
      <c r="J662" s="14" t="s">
        <v>214</v>
      </c>
      <c r="K662" s="14" t="s">
        <v>214</v>
      </c>
      <c r="L662" s="14" t="s">
        <v>214</v>
      </c>
    </row>
    <row r="663" spans="1:12" ht="12.75">
      <c r="A663" s="1" t="s">
        <v>439</v>
      </c>
      <c r="B663" s="1">
        <v>6</v>
      </c>
      <c r="C663" s="1"/>
      <c r="D663" s="1"/>
      <c r="E663" s="20">
        <v>41834</v>
      </c>
      <c r="F663" s="43" t="s">
        <v>533</v>
      </c>
      <c r="G663" s="44" t="s">
        <v>534</v>
      </c>
      <c r="H663" s="1" t="s">
        <v>442</v>
      </c>
      <c r="I663" s="1" t="s">
        <v>635</v>
      </c>
      <c r="J663" s="14" t="s">
        <v>214</v>
      </c>
      <c r="K663" s="14" t="s">
        <v>214</v>
      </c>
      <c r="L663" s="14" t="s">
        <v>214</v>
      </c>
    </row>
    <row r="664" spans="1:12" ht="12.75">
      <c r="A664" s="1" t="s">
        <v>441</v>
      </c>
      <c r="B664" s="1">
        <v>4</v>
      </c>
      <c r="C664" s="1"/>
      <c r="D664" s="1"/>
      <c r="E664" s="20">
        <v>41834</v>
      </c>
      <c r="F664" s="43" t="s">
        <v>533</v>
      </c>
      <c r="G664" s="44" t="s">
        <v>534</v>
      </c>
      <c r="H664" s="1" t="s">
        <v>442</v>
      </c>
      <c r="I664" s="1" t="s">
        <v>635</v>
      </c>
      <c r="J664" s="14" t="s">
        <v>214</v>
      </c>
      <c r="K664" s="14" t="s">
        <v>214</v>
      </c>
      <c r="L664" s="14" t="s">
        <v>214</v>
      </c>
    </row>
    <row r="665" spans="1:14" ht="12.75">
      <c r="A665" s="31" t="s">
        <v>529</v>
      </c>
      <c r="B665" s="1">
        <v>9</v>
      </c>
      <c r="C665" s="1"/>
      <c r="D665" s="1"/>
      <c r="E665" s="37" t="s">
        <v>530</v>
      </c>
      <c r="F665" s="31" t="s">
        <v>532</v>
      </c>
      <c r="G665" s="43" t="s">
        <v>531</v>
      </c>
      <c r="H665" s="31" t="s">
        <v>535</v>
      </c>
      <c r="I665" s="31" t="s">
        <v>717</v>
      </c>
      <c r="L665" s="45" t="s">
        <v>214</v>
      </c>
      <c r="N665" s="46" t="s">
        <v>214</v>
      </c>
    </row>
    <row r="666" spans="1:12" ht="12.75">
      <c r="A666" s="5" t="s">
        <v>419</v>
      </c>
      <c r="B666" s="5" t="s">
        <v>420</v>
      </c>
      <c r="E666" s="20">
        <v>41771</v>
      </c>
      <c r="F666" s="4" t="s">
        <v>426</v>
      </c>
      <c r="H666" s="1" t="s">
        <v>425</v>
      </c>
      <c r="I666" s="1" t="s">
        <v>718</v>
      </c>
      <c r="J666" s="14" t="s">
        <v>214</v>
      </c>
      <c r="K666" s="14" t="s">
        <v>214</v>
      </c>
      <c r="L666" s="14" t="s">
        <v>214</v>
      </c>
    </row>
    <row r="667" spans="1:12" ht="12.75">
      <c r="A667" s="5" t="s">
        <v>421</v>
      </c>
      <c r="B667" s="5" t="s">
        <v>422</v>
      </c>
      <c r="E667" s="20">
        <v>41771</v>
      </c>
      <c r="F667" s="4" t="s">
        <v>426</v>
      </c>
      <c r="H667" s="1" t="s">
        <v>425</v>
      </c>
      <c r="I667" s="1" t="s">
        <v>718</v>
      </c>
      <c r="J667" s="14" t="s">
        <v>214</v>
      </c>
      <c r="K667" s="14" t="s">
        <v>214</v>
      </c>
      <c r="L667" s="14" t="s">
        <v>214</v>
      </c>
    </row>
    <row r="668" spans="1:12" ht="12.75">
      <c r="A668" s="5" t="s">
        <v>423</v>
      </c>
      <c r="B668" s="5" t="s">
        <v>424</v>
      </c>
      <c r="E668" s="20">
        <v>41771</v>
      </c>
      <c r="F668" s="4" t="s">
        <v>426</v>
      </c>
      <c r="H668" s="1" t="s">
        <v>425</v>
      </c>
      <c r="I668" s="1" t="s">
        <v>718</v>
      </c>
      <c r="J668" s="14" t="s">
        <v>214</v>
      </c>
      <c r="K668" s="14" t="s">
        <v>214</v>
      </c>
      <c r="L668" s="14" t="s">
        <v>214</v>
      </c>
    </row>
    <row r="669" spans="1:12" ht="12.75">
      <c r="A669" s="1" t="s">
        <v>423</v>
      </c>
      <c r="B669" s="1" t="s">
        <v>429</v>
      </c>
      <c r="C669" s="1"/>
      <c r="E669" s="20">
        <v>41802</v>
      </c>
      <c r="F669" s="4" t="s">
        <v>426</v>
      </c>
      <c r="H669" s="1" t="s">
        <v>425</v>
      </c>
      <c r="I669" s="1" t="s">
        <v>718</v>
      </c>
      <c r="J669" s="14" t="s">
        <v>214</v>
      </c>
      <c r="K669" s="14" t="s">
        <v>214</v>
      </c>
      <c r="L669" s="14" t="s">
        <v>214</v>
      </c>
    </row>
    <row r="670" spans="1:12" ht="12.75">
      <c r="A670" s="1" t="s">
        <v>427</v>
      </c>
      <c r="B670" s="1" t="s">
        <v>430</v>
      </c>
      <c r="C670" s="1"/>
      <c r="E670" s="20">
        <v>41802</v>
      </c>
      <c r="F670" s="4" t="s">
        <v>426</v>
      </c>
      <c r="H670" s="1" t="s">
        <v>425</v>
      </c>
      <c r="I670" s="1" t="s">
        <v>718</v>
      </c>
      <c r="J670" s="14" t="s">
        <v>214</v>
      </c>
      <c r="K670" s="14" t="s">
        <v>214</v>
      </c>
      <c r="L670" s="14" t="s">
        <v>214</v>
      </c>
    </row>
    <row r="671" spans="1:14" ht="12.75">
      <c r="A671" s="1" t="s">
        <v>506</v>
      </c>
      <c r="B671" s="5" t="s">
        <v>517</v>
      </c>
      <c r="E671" s="20">
        <v>42050</v>
      </c>
      <c r="F671" s="1" t="s">
        <v>518</v>
      </c>
      <c r="G671" s="1" t="s">
        <v>519</v>
      </c>
      <c r="I671" s="1" t="s">
        <v>720</v>
      </c>
      <c r="N671" s="10" t="s">
        <v>214</v>
      </c>
    </row>
    <row r="672" spans="1:14" ht="12.75">
      <c r="A672" s="1" t="s">
        <v>507</v>
      </c>
      <c r="B672" s="5" t="s">
        <v>517</v>
      </c>
      <c r="E672" s="20">
        <v>42050</v>
      </c>
      <c r="F672" s="1" t="s">
        <v>518</v>
      </c>
      <c r="G672" s="1" t="s">
        <v>519</v>
      </c>
      <c r="I672" s="1" t="s">
        <v>720</v>
      </c>
      <c r="N672" s="10" t="s">
        <v>214</v>
      </c>
    </row>
    <row r="673" spans="1:14" ht="12.75">
      <c r="A673" s="1" t="s">
        <v>508</v>
      </c>
      <c r="B673" s="5" t="s">
        <v>517</v>
      </c>
      <c r="E673" s="20">
        <v>42050</v>
      </c>
      <c r="F673" s="1" t="s">
        <v>518</v>
      </c>
      <c r="G673" s="1" t="s">
        <v>519</v>
      </c>
      <c r="I673" s="1" t="s">
        <v>720</v>
      </c>
      <c r="N673" s="10" t="s">
        <v>214</v>
      </c>
    </row>
    <row r="674" spans="1:14" ht="12.75">
      <c r="A674" s="1" t="s">
        <v>509</v>
      </c>
      <c r="B674" s="5" t="s">
        <v>517</v>
      </c>
      <c r="E674" s="20">
        <v>42050</v>
      </c>
      <c r="F674" s="1" t="s">
        <v>518</v>
      </c>
      <c r="G674" s="1" t="s">
        <v>519</v>
      </c>
      <c r="I674" s="1" t="s">
        <v>720</v>
      </c>
      <c r="N674" s="10" t="s">
        <v>214</v>
      </c>
    </row>
    <row r="675" spans="1:14" ht="12.75">
      <c r="A675" s="1" t="s">
        <v>510</v>
      </c>
      <c r="B675" s="5" t="s">
        <v>517</v>
      </c>
      <c r="E675" s="20">
        <v>42050</v>
      </c>
      <c r="F675" s="1" t="s">
        <v>518</v>
      </c>
      <c r="G675" s="1" t="s">
        <v>519</v>
      </c>
      <c r="I675" s="1" t="s">
        <v>720</v>
      </c>
      <c r="N675" s="10" t="s">
        <v>214</v>
      </c>
    </row>
    <row r="676" spans="1:14" ht="12.75">
      <c r="A676" s="1" t="s">
        <v>511</v>
      </c>
      <c r="B676" s="5" t="s">
        <v>517</v>
      </c>
      <c r="E676" s="20">
        <v>42050</v>
      </c>
      <c r="F676" s="1" t="s">
        <v>518</v>
      </c>
      <c r="G676" s="1" t="s">
        <v>519</v>
      </c>
      <c r="I676" s="1" t="s">
        <v>720</v>
      </c>
      <c r="N676" s="10" t="s">
        <v>214</v>
      </c>
    </row>
    <row r="677" spans="1:14" ht="12.75">
      <c r="A677" s="1" t="s">
        <v>512</v>
      </c>
      <c r="B677" s="5" t="s">
        <v>517</v>
      </c>
      <c r="E677" s="20">
        <v>42050</v>
      </c>
      <c r="F677" s="1" t="s">
        <v>518</v>
      </c>
      <c r="G677" s="1" t="s">
        <v>519</v>
      </c>
      <c r="I677" s="1" t="s">
        <v>720</v>
      </c>
      <c r="N677" s="10" t="s">
        <v>214</v>
      </c>
    </row>
    <row r="678" spans="1:14" ht="12.75">
      <c r="A678" s="1" t="s">
        <v>513</v>
      </c>
      <c r="B678" s="5" t="s">
        <v>517</v>
      </c>
      <c r="E678" s="20">
        <v>42050</v>
      </c>
      <c r="F678" s="1" t="s">
        <v>518</v>
      </c>
      <c r="G678" s="1" t="s">
        <v>519</v>
      </c>
      <c r="I678" s="1" t="s">
        <v>720</v>
      </c>
      <c r="N678" s="10" t="s">
        <v>214</v>
      </c>
    </row>
    <row r="679" spans="1:14" ht="12.75">
      <c r="A679" s="1" t="s">
        <v>514</v>
      </c>
      <c r="B679" s="5" t="s">
        <v>517</v>
      </c>
      <c r="E679" s="20">
        <v>42050</v>
      </c>
      <c r="F679" s="1" t="s">
        <v>518</v>
      </c>
      <c r="G679" s="1" t="s">
        <v>519</v>
      </c>
      <c r="I679" s="1" t="s">
        <v>720</v>
      </c>
      <c r="N679" s="10" t="s">
        <v>214</v>
      </c>
    </row>
    <row r="680" spans="1:14" ht="12.75">
      <c r="A680" s="1" t="s">
        <v>515</v>
      </c>
      <c r="B680" s="5" t="s">
        <v>517</v>
      </c>
      <c r="E680" s="20">
        <v>42050</v>
      </c>
      <c r="F680" s="1" t="s">
        <v>518</v>
      </c>
      <c r="G680" s="1" t="s">
        <v>519</v>
      </c>
      <c r="I680" s="1" t="s">
        <v>720</v>
      </c>
      <c r="N680" s="10" t="s">
        <v>214</v>
      </c>
    </row>
    <row r="681" spans="1:14" ht="12.75">
      <c r="A681" s="1" t="s">
        <v>516</v>
      </c>
      <c r="B681" s="5" t="s">
        <v>517</v>
      </c>
      <c r="E681" s="20">
        <v>42050</v>
      </c>
      <c r="F681" s="1" t="s">
        <v>518</v>
      </c>
      <c r="G681" s="1" t="s">
        <v>519</v>
      </c>
      <c r="I681" s="1" t="s">
        <v>720</v>
      </c>
      <c r="N681" s="10" t="s">
        <v>214</v>
      </c>
    </row>
    <row r="682" spans="1:12" ht="12.75">
      <c r="A682" s="1" t="s">
        <v>474</v>
      </c>
      <c r="B682" s="1">
        <v>5</v>
      </c>
      <c r="C682" s="1"/>
      <c r="E682" s="20">
        <v>41894</v>
      </c>
      <c r="F682" s="1" t="s">
        <v>470</v>
      </c>
      <c r="G682" s="1" t="s">
        <v>471</v>
      </c>
      <c r="I682" s="31" t="s">
        <v>717</v>
      </c>
      <c r="J682" s="14" t="s">
        <v>214</v>
      </c>
      <c r="K682" s="14" t="s">
        <v>214</v>
      </c>
      <c r="L682" s="14" t="s">
        <v>214</v>
      </c>
    </row>
    <row r="683" spans="1:14" ht="12.75">
      <c r="A683" s="5" t="s">
        <v>474</v>
      </c>
      <c r="B683" s="1"/>
      <c r="C683" s="1"/>
      <c r="D683" s="1"/>
      <c r="E683" s="20">
        <v>41924</v>
      </c>
      <c r="F683" s="1" t="s">
        <v>470</v>
      </c>
      <c r="G683" s="1" t="s">
        <v>471</v>
      </c>
      <c r="I683" s="31" t="s">
        <v>717</v>
      </c>
      <c r="N683" s="10" t="s">
        <v>214</v>
      </c>
    </row>
    <row r="684" spans="1:12" ht="12.75">
      <c r="A684" s="1">
        <v>18617</v>
      </c>
      <c r="B684" s="1">
        <v>5</v>
      </c>
      <c r="C684" s="1"/>
      <c r="D684" s="1"/>
      <c r="E684" s="20">
        <v>41894</v>
      </c>
      <c r="F684" s="1" t="s">
        <v>470</v>
      </c>
      <c r="G684" s="1" t="s">
        <v>471</v>
      </c>
      <c r="I684" s="31" t="s">
        <v>717</v>
      </c>
      <c r="J684" s="14" t="s">
        <v>214</v>
      </c>
      <c r="K684" s="14" t="s">
        <v>214</v>
      </c>
      <c r="L684" s="14" t="s">
        <v>214</v>
      </c>
    </row>
    <row r="685" spans="1:14" ht="12.75">
      <c r="A685" s="5" t="s">
        <v>488</v>
      </c>
      <c r="B685" s="1">
        <v>5</v>
      </c>
      <c r="C685" s="1"/>
      <c r="D685" s="1"/>
      <c r="E685" s="20">
        <v>41924</v>
      </c>
      <c r="F685" s="1" t="s">
        <v>470</v>
      </c>
      <c r="G685" s="1" t="s">
        <v>471</v>
      </c>
      <c r="I685" s="31" t="s">
        <v>717</v>
      </c>
      <c r="N685" s="10" t="s">
        <v>214</v>
      </c>
    </row>
    <row r="686" spans="1:12" ht="12.75">
      <c r="A686" s="1" t="s">
        <v>475</v>
      </c>
      <c r="B686" s="1">
        <v>3</v>
      </c>
      <c r="C686" s="1"/>
      <c r="E686" s="20">
        <v>41894</v>
      </c>
      <c r="F686" s="1" t="s">
        <v>470</v>
      </c>
      <c r="G686" s="1" t="s">
        <v>471</v>
      </c>
      <c r="I686" s="31" t="s">
        <v>717</v>
      </c>
      <c r="J686" s="14" t="s">
        <v>214</v>
      </c>
      <c r="K686" s="14" t="s">
        <v>214</v>
      </c>
      <c r="L686" s="14" t="s">
        <v>214</v>
      </c>
    </row>
    <row r="687" spans="1:14" ht="12.75">
      <c r="A687" s="5" t="s">
        <v>475</v>
      </c>
      <c r="B687" s="1">
        <v>3</v>
      </c>
      <c r="C687" s="1"/>
      <c r="D687" s="1"/>
      <c r="E687" s="20">
        <v>41924</v>
      </c>
      <c r="F687" s="1" t="s">
        <v>470</v>
      </c>
      <c r="G687" s="1" t="s">
        <v>471</v>
      </c>
      <c r="I687" s="31" t="s">
        <v>717</v>
      </c>
      <c r="N687" s="10" t="s">
        <v>214</v>
      </c>
    </row>
    <row r="688" spans="1:12" ht="12.75">
      <c r="A688" s="1" t="s">
        <v>469</v>
      </c>
      <c r="B688" s="1">
        <v>6</v>
      </c>
      <c r="C688" s="1"/>
      <c r="E688" s="20">
        <v>41894</v>
      </c>
      <c r="F688" s="1" t="s">
        <v>470</v>
      </c>
      <c r="G688" s="1" t="s">
        <v>471</v>
      </c>
      <c r="I688" s="31" t="s">
        <v>717</v>
      </c>
      <c r="J688" s="14" t="s">
        <v>214</v>
      </c>
      <c r="K688" s="14" t="s">
        <v>214</v>
      </c>
      <c r="L688" s="14" t="s">
        <v>214</v>
      </c>
    </row>
    <row r="689" spans="1:14" ht="12.75">
      <c r="A689" s="5" t="s">
        <v>469</v>
      </c>
      <c r="B689" s="1">
        <v>6</v>
      </c>
      <c r="C689" s="1"/>
      <c r="D689" s="1"/>
      <c r="E689" s="20">
        <v>41924</v>
      </c>
      <c r="F689" s="1" t="s">
        <v>470</v>
      </c>
      <c r="G689" s="1" t="s">
        <v>471</v>
      </c>
      <c r="I689" s="31" t="s">
        <v>717</v>
      </c>
      <c r="N689" s="10" t="s">
        <v>214</v>
      </c>
    </row>
    <row r="690" spans="1:12" ht="12.75">
      <c r="A690" s="1" t="s">
        <v>472</v>
      </c>
      <c r="B690" s="1">
        <v>4</v>
      </c>
      <c r="C690" s="1"/>
      <c r="E690" s="20">
        <v>41894</v>
      </c>
      <c r="F690" s="1" t="s">
        <v>470</v>
      </c>
      <c r="G690" s="1" t="s">
        <v>471</v>
      </c>
      <c r="I690" s="31" t="s">
        <v>717</v>
      </c>
      <c r="J690" s="14" t="s">
        <v>214</v>
      </c>
      <c r="K690" s="14" t="s">
        <v>214</v>
      </c>
      <c r="L690" s="14" t="s">
        <v>214</v>
      </c>
    </row>
    <row r="691" spans="1:14" ht="12.75">
      <c r="A691" s="5" t="s">
        <v>472</v>
      </c>
      <c r="B691" s="1">
        <v>4</v>
      </c>
      <c r="C691" s="1"/>
      <c r="D691" s="1"/>
      <c r="E691" s="20">
        <v>41924</v>
      </c>
      <c r="F691" s="1" t="s">
        <v>470</v>
      </c>
      <c r="G691" s="1" t="s">
        <v>471</v>
      </c>
      <c r="I691" s="31" t="s">
        <v>717</v>
      </c>
      <c r="N691" s="10" t="s">
        <v>214</v>
      </c>
    </row>
    <row r="692" spans="1:12" ht="12.75">
      <c r="A692" s="1" t="s">
        <v>473</v>
      </c>
      <c r="B692" s="1">
        <v>5</v>
      </c>
      <c r="C692" s="1"/>
      <c r="E692" s="20">
        <v>41894</v>
      </c>
      <c r="F692" s="1" t="s">
        <v>470</v>
      </c>
      <c r="G692" s="1" t="s">
        <v>471</v>
      </c>
      <c r="I692" s="31" t="s">
        <v>717</v>
      </c>
      <c r="J692" s="14" t="s">
        <v>214</v>
      </c>
      <c r="K692" s="14" t="s">
        <v>214</v>
      </c>
      <c r="L692" s="14" t="s">
        <v>214</v>
      </c>
    </row>
    <row r="693" spans="1:14" ht="12.75">
      <c r="A693" s="5" t="s">
        <v>473</v>
      </c>
      <c r="B693" s="1">
        <v>5</v>
      </c>
      <c r="C693" s="1"/>
      <c r="D693" s="1"/>
      <c r="E693" s="20">
        <v>41924</v>
      </c>
      <c r="F693" s="1" t="s">
        <v>470</v>
      </c>
      <c r="G693" s="1" t="s">
        <v>471</v>
      </c>
      <c r="I693" s="31" t="s">
        <v>717</v>
      </c>
      <c r="N693" s="10" t="s">
        <v>214</v>
      </c>
    </row>
    <row r="694" spans="1:12" ht="12.75">
      <c r="A694" s="5" t="s">
        <v>481</v>
      </c>
      <c r="E694" s="20">
        <v>41924</v>
      </c>
      <c r="F694" s="1" t="s">
        <v>470</v>
      </c>
      <c r="G694" s="1" t="s">
        <v>471</v>
      </c>
      <c r="I694" s="31" t="s">
        <v>717</v>
      </c>
      <c r="J694" s="14" t="s">
        <v>214</v>
      </c>
      <c r="K694" s="14" t="s">
        <v>214</v>
      </c>
      <c r="L694" s="14" t="s">
        <v>214</v>
      </c>
    </row>
    <row r="695" spans="1:12" ht="12.75">
      <c r="A695" s="1" t="s">
        <v>477</v>
      </c>
      <c r="B695" s="1">
        <v>5</v>
      </c>
      <c r="C695" s="1"/>
      <c r="E695" s="20">
        <v>41894</v>
      </c>
      <c r="F695" s="1" t="s">
        <v>470</v>
      </c>
      <c r="G695" s="1" t="s">
        <v>471</v>
      </c>
      <c r="I695" s="31" t="s">
        <v>717</v>
      </c>
      <c r="J695" s="14" t="s">
        <v>214</v>
      </c>
      <c r="K695" s="14" t="s">
        <v>214</v>
      </c>
      <c r="L695" s="14" t="s">
        <v>214</v>
      </c>
    </row>
    <row r="696" spans="1:14" ht="12.75">
      <c r="A696" s="5" t="s">
        <v>477</v>
      </c>
      <c r="B696" s="1"/>
      <c r="C696" s="1"/>
      <c r="D696" s="1"/>
      <c r="E696" s="20">
        <v>41924</v>
      </c>
      <c r="F696" s="1" t="s">
        <v>470</v>
      </c>
      <c r="G696" s="1" t="s">
        <v>471</v>
      </c>
      <c r="I696" s="31" t="s">
        <v>717</v>
      </c>
      <c r="N696" s="10" t="s">
        <v>214</v>
      </c>
    </row>
    <row r="697" spans="1:12" ht="12.75">
      <c r="A697" s="1" t="s">
        <v>479</v>
      </c>
      <c r="B697" s="1">
        <v>6</v>
      </c>
      <c r="C697" s="1"/>
      <c r="E697" s="20">
        <v>41894</v>
      </c>
      <c r="F697" s="1" t="s">
        <v>470</v>
      </c>
      <c r="G697" s="1" t="s">
        <v>471</v>
      </c>
      <c r="I697" s="31" t="s">
        <v>717</v>
      </c>
      <c r="J697" s="14" t="s">
        <v>214</v>
      </c>
      <c r="K697" s="14" t="s">
        <v>214</v>
      </c>
      <c r="L697" s="14" t="s">
        <v>214</v>
      </c>
    </row>
    <row r="698" spans="1:14" ht="12.75">
      <c r="A698" s="5" t="s">
        <v>479</v>
      </c>
      <c r="B698" s="1">
        <v>6</v>
      </c>
      <c r="C698" s="1"/>
      <c r="D698" s="1"/>
      <c r="E698" s="20">
        <v>41924</v>
      </c>
      <c r="F698" s="1" t="s">
        <v>470</v>
      </c>
      <c r="G698" s="1" t="s">
        <v>471</v>
      </c>
      <c r="I698" s="31" t="s">
        <v>717</v>
      </c>
      <c r="N698" s="10" t="s">
        <v>214</v>
      </c>
    </row>
    <row r="699" spans="1:12" ht="12.75">
      <c r="A699" s="1" t="s">
        <v>480</v>
      </c>
      <c r="B699" s="1">
        <v>4</v>
      </c>
      <c r="C699" s="1"/>
      <c r="D699" s="1"/>
      <c r="E699" s="20">
        <v>41894</v>
      </c>
      <c r="F699" s="1" t="s">
        <v>470</v>
      </c>
      <c r="G699" s="1" t="s">
        <v>471</v>
      </c>
      <c r="I699" s="31" t="s">
        <v>717</v>
      </c>
      <c r="J699" s="14" t="s">
        <v>214</v>
      </c>
      <c r="K699" s="14" t="s">
        <v>214</v>
      </c>
      <c r="L699" s="14" t="s">
        <v>214</v>
      </c>
    </row>
    <row r="700" spans="1:14" ht="12.75">
      <c r="A700" s="5" t="s">
        <v>480</v>
      </c>
      <c r="B700" s="1">
        <v>6</v>
      </c>
      <c r="C700" s="1"/>
      <c r="D700" s="1"/>
      <c r="E700" s="20">
        <v>41924</v>
      </c>
      <c r="F700" s="1" t="s">
        <v>470</v>
      </c>
      <c r="G700" s="1" t="s">
        <v>471</v>
      </c>
      <c r="I700" s="31" t="s">
        <v>717</v>
      </c>
      <c r="N700" s="10" t="s">
        <v>214</v>
      </c>
    </row>
    <row r="701" spans="1:12" ht="12.75">
      <c r="A701" s="1" t="s">
        <v>478</v>
      </c>
      <c r="B701" s="1">
        <v>4</v>
      </c>
      <c r="C701" s="1"/>
      <c r="E701" s="20">
        <v>41894</v>
      </c>
      <c r="F701" s="1" t="s">
        <v>470</v>
      </c>
      <c r="G701" s="1" t="s">
        <v>471</v>
      </c>
      <c r="I701" s="31" t="s">
        <v>717</v>
      </c>
      <c r="J701" s="14" t="s">
        <v>214</v>
      </c>
      <c r="K701" s="14" t="s">
        <v>214</v>
      </c>
      <c r="L701" s="14" t="s">
        <v>214</v>
      </c>
    </row>
    <row r="702" spans="1:14" ht="12.75">
      <c r="A702" s="5" t="s">
        <v>478</v>
      </c>
      <c r="B702" s="1"/>
      <c r="C702" s="1"/>
      <c r="D702" s="1"/>
      <c r="E702" s="20">
        <v>41924</v>
      </c>
      <c r="F702" s="1" t="s">
        <v>470</v>
      </c>
      <c r="G702" s="1" t="s">
        <v>471</v>
      </c>
      <c r="I702" s="31" t="s">
        <v>717</v>
      </c>
      <c r="N702" s="10" t="s">
        <v>214</v>
      </c>
    </row>
    <row r="703" spans="1:12" ht="12.75">
      <c r="A703" s="1" t="s">
        <v>476</v>
      </c>
      <c r="B703" s="1">
        <v>5</v>
      </c>
      <c r="C703" s="1"/>
      <c r="E703" s="20">
        <v>41894</v>
      </c>
      <c r="F703" s="1" t="s">
        <v>470</v>
      </c>
      <c r="G703" s="1" t="s">
        <v>471</v>
      </c>
      <c r="I703" s="31" t="s">
        <v>717</v>
      </c>
      <c r="J703" s="14" t="s">
        <v>214</v>
      </c>
      <c r="K703" s="14" t="s">
        <v>214</v>
      </c>
      <c r="L703" s="14" t="s">
        <v>214</v>
      </c>
    </row>
    <row r="704" spans="1:14" ht="12.75">
      <c r="A704" s="5" t="s">
        <v>476</v>
      </c>
      <c r="B704" s="1">
        <v>5</v>
      </c>
      <c r="C704" s="1"/>
      <c r="D704" s="1"/>
      <c r="E704" s="20">
        <v>41924</v>
      </c>
      <c r="F704" s="1" t="s">
        <v>470</v>
      </c>
      <c r="G704" s="1" t="s">
        <v>471</v>
      </c>
      <c r="I704" s="31" t="s">
        <v>717</v>
      </c>
      <c r="N704" s="10" t="s">
        <v>214</v>
      </c>
    </row>
    <row r="705" spans="1:12" ht="12.75">
      <c r="A705" s="5" t="s">
        <v>484</v>
      </c>
      <c r="B705" s="5">
        <v>5</v>
      </c>
      <c r="E705" s="20">
        <v>41924</v>
      </c>
      <c r="F705" s="1" t="s">
        <v>470</v>
      </c>
      <c r="G705" s="1" t="s">
        <v>471</v>
      </c>
      <c r="I705" s="31" t="s">
        <v>717</v>
      </c>
      <c r="J705" s="14" t="s">
        <v>214</v>
      </c>
      <c r="K705" s="14" t="s">
        <v>214</v>
      </c>
      <c r="L705" s="14" t="s">
        <v>214</v>
      </c>
    </row>
    <row r="706" spans="1:12" ht="12.75">
      <c r="A706" s="5" t="s">
        <v>487</v>
      </c>
      <c r="B706" s="1">
        <v>4</v>
      </c>
      <c r="C706" s="1"/>
      <c r="D706" s="1"/>
      <c r="E706" s="20">
        <v>41924</v>
      </c>
      <c r="F706" s="1" t="s">
        <v>470</v>
      </c>
      <c r="G706" s="1" t="s">
        <v>471</v>
      </c>
      <c r="I706" s="31" t="s">
        <v>717</v>
      </c>
      <c r="J706" s="14" t="s">
        <v>214</v>
      </c>
      <c r="K706" s="14" t="s">
        <v>214</v>
      </c>
      <c r="L706" s="14" t="s">
        <v>214</v>
      </c>
    </row>
    <row r="707" spans="1:12" ht="12.75">
      <c r="A707" s="5" t="s">
        <v>485</v>
      </c>
      <c r="B707" s="5">
        <v>5</v>
      </c>
      <c r="E707" s="20">
        <v>41924</v>
      </c>
      <c r="F707" s="1" t="s">
        <v>470</v>
      </c>
      <c r="G707" s="1" t="s">
        <v>471</v>
      </c>
      <c r="I707" s="31" t="s">
        <v>717</v>
      </c>
      <c r="J707" s="14" t="s">
        <v>214</v>
      </c>
      <c r="K707" s="14" t="s">
        <v>214</v>
      </c>
      <c r="L707" s="14" t="s">
        <v>214</v>
      </c>
    </row>
    <row r="708" spans="1:12" ht="12.75">
      <c r="A708" s="5" t="s">
        <v>485</v>
      </c>
      <c r="B708" s="1">
        <v>1</v>
      </c>
      <c r="C708" s="1"/>
      <c r="D708" s="1"/>
      <c r="E708" s="20">
        <v>41924</v>
      </c>
      <c r="F708" s="1" t="s">
        <v>470</v>
      </c>
      <c r="G708" s="1" t="s">
        <v>471</v>
      </c>
      <c r="I708" s="31" t="s">
        <v>717</v>
      </c>
      <c r="J708" s="14" t="s">
        <v>214</v>
      </c>
      <c r="K708" s="14" t="s">
        <v>214</v>
      </c>
      <c r="L708" s="14" t="s">
        <v>214</v>
      </c>
    </row>
    <row r="709" spans="1:12" ht="12.75">
      <c r="A709" s="5" t="s">
        <v>483</v>
      </c>
      <c r="E709" s="20">
        <v>41924</v>
      </c>
      <c r="F709" s="1" t="s">
        <v>470</v>
      </c>
      <c r="G709" s="1" t="s">
        <v>471</v>
      </c>
      <c r="I709" s="31" t="s">
        <v>717</v>
      </c>
      <c r="J709" s="14" t="s">
        <v>214</v>
      </c>
      <c r="K709" s="14" t="s">
        <v>214</v>
      </c>
      <c r="L709" s="14" t="s">
        <v>214</v>
      </c>
    </row>
    <row r="710" spans="1:12" ht="12.75">
      <c r="A710" s="5" t="s">
        <v>482</v>
      </c>
      <c r="E710" s="20">
        <v>41924</v>
      </c>
      <c r="F710" s="1" t="s">
        <v>470</v>
      </c>
      <c r="G710" s="1" t="s">
        <v>471</v>
      </c>
      <c r="I710" s="31" t="s">
        <v>717</v>
      </c>
      <c r="J710" s="14" t="s">
        <v>214</v>
      </c>
      <c r="K710" s="14" t="s">
        <v>214</v>
      </c>
      <c r="L710" s="14" t="s">
        <v>214</v>
      </c>
    </row>
    <row r="711" spans="1:12" ht="12.75">
      <c r="A711" s="5" t="s">
        <v>486</v>
      </c>
      <c r="B711" s="5">
        <v>5</v>
      </c>
      <c r="E711" s="20">
        <v>41924</v>
      </c>
      <c r="F711" s="1" t="s">
        <v>470</v>
      </c>
      <c r="G711" s="1" t="s">
        <v>471</v>
      </c>
      <c r="I711" s="31" t="s">
        <v>717</v>
      </c>
      <c r="J711" s="14" t="s">
        <v>214</v>
      </c>
      <c r="K711" s="14" t="s">
        <v>214</v>
      </c>
      <c r="L711" s="14" t="s">
        <v>214</v>
      </c>
    </row>
    <row r="712" spans="1:12" ht="12.75">
      <c r="A712" s="1">
        <v>18666</v>
      </c>
      <c r="B712" s="1">
        <v>6</v>
      </c>
      <c r="C712" s="1"/>
      <c r="D712" s="1"/>
      <c r="E712" s="20">
        <v>41894</v>
      </c>
      <c r="F712" s="1" t="s">
        <v>470</v>
      </c>
      <c r="G712" s="1" t="s">
        <v>471</v>
      </c>
      <c r="I712" s="31" t="s">
        <v>717</v>
      </c>
      <c r="J712" s="14" t="s">
        <v>214</v>
      </c>
      <c r="K712" s="14" t="s">
        <v>214</v>
      </c>
      <c r="L712" s="14" t="s">
        <v>214</v>
      </c>
    </row>
    <row r="713" spans="1:14" ht="12.75">
      <c r="A713" s="5" t="s">
        <v>505</v>
      </c>
      <c r="B713" s="1">
        <v>3</v>
      </c>
      <c r="C713" s="1"/>
      <c r="E713" s="20">
        <v>42019</v>
      </c>
      <c r="F713" s="1" t="s">
        <v>35</v>
      </c>
      <c r="G713" s="1" t="s">
        <v>504</v>
      </c>
      <c r="I713" s="31" t="s">
        <v>717</v>
      </c>
      <c r="J713" s="14" t="s">
        <v>214</v>
      </c>
      <c r="L713" s="14" t="s">
        <v>214</v>
      </c>
      <c r="N713" s="10" t="s">
        <v>214</v>
      </c>
    </row>
    <row r="714" spans="1:14" ht="12.75">
      <c r="A714" s="5" t="s">
        <v>496</v>
      </c>
      <c r="B714" s="1">
        <v>3</v>
      </c>
      <c r="C714" s="1"/>
      <c r="E714" s="20">
        <v>42019</v>
      </c>
      <c r="F714" s="1" t="s">
        <v>35</v>
      </c>
      <c r="G714" s="1" t="s">
        <v>504</v>
      </c>
      <c r="I714" s="31" t="s">
        <v>717</v>
      </c>
      <c r="J714" s="14" t="s">
        <v>214</v>
      </c>
      <c r="L714" s="14" t="s">
        <v>214</v>
      </c>
      <c r="N714" s="10" t="s">
        <v>214</v>
      </c>
    </row>
    <row r="715" spans="1:14" ht="12.75">
      <c r="A715" s="5" t="s">
        <v>502</v>
      </c>
      <c r="B715" s="1">
        <v>3</v>
      </c>
      <c r="C715" s="1"/>
      <c r="E715" s="20">
        <v>42019</v>
      </c>
      <c r="F715" s="1" t="s">
        <v>35</v>
      </c>
      <c r="G715" s="1" t="s">
        <v>504</v>
      </c>
      <c r="I715" s="31" t="s">
        <v>717</v>
      </c>
      <c r="J715" s="14" t="s">
        <v>214</v>
      </c>
      <c r="L715" s="14" t="s">
        <v>214</v>
      </c>
      <c r="N715" s="10" t="s">
        <v>214</v>
      </c>
    </row>
    <row r="716" spans="1:14" ht="12.75">
      <c r="A716" s="5" t="s">
        <v>499</v>
      </c>
      <c r="B716" s="1">
        <v>3</v>
      </c>
      <c r="C716" s="1"/>
      <c r="E716" s="20">
        <v>42019</v>
      </c>
      <c r="F716" s="1" t="s">
        <v>35</v>
      </c>
      <c r="G716" s="1" t="s">
        <v>504</v>
      </c>
      <c r="I716" s="31" t="s">
        <v>717</v>
      </c>
      <c r="J716" s="14" t="s">
        <v>214</v>
      </c>
      <c r="L716" s="14" t="s">
        <v>214</v>
      </c>
      <c r="N716" s="10" t="s">
        <v>214</v>
      </c>
    </row>
    <row r="717" spans="1:14" ht="12.75">
      <c r="A717" s="5" t="s">
        <v>501</v>
      </c>
      <c r="B717" s="1">
        <v>1</v>
      </c>
      <c r="C717" s="1"/>
      <c r="E717" s="20">
        <v>42019</v>
      </c>
      <c r="F717" s="1" t="s">
        <v>35</v>
      </c>
      <c r="G717" s="1" t="s">
        <v>504</v>
      </c>
      <c r="I717" s="31" t="s">
        <v>717</v>
      </c>
      <c r="J717" s="14" t="s">
        <v>214</v>
      </c>
      <c r="L717" s="14" t="s">
        <v>214</v>
      </c>
      <c r="N717" s="10" t="s">
        <v>214</v>
      </c>
    </row>
    <row r="718" spans="1:14" ht="12.75">
      <c r="A718" s="5" t="s">
        <v>503</v>
      </c>
      <c r="B718" s="1">
        <v>5</v>
      </c>
      <c r="C718" s="1"/>
      <c r="E718" s="20">
        <v>42019</v>
      </c>
      <c r="F718" s="1" t="s">
        <v>35</v>
      </c>
      <c r="G718" s="1" t="s">
        <v>504</v>
      </c>
      <c r="I718" s="31" t="s">
        <v>717</v>
      </c>
      <c r="J718" s="14" t="s">
        <v>214</v>
      </c>
      <c r="L718" s="14" t="s">
        <v>214</v>
      </c>
      <c r="N718" s="10" t="s">
        <v>214</v>
      </c>
    </row>
    <row r="719" spans="1:14" ht="12.75">
      <c r="A719" s="5" t="s">
        <v>498</v>
      </c>
      <c r="B719" s="1">
        <v>3</v>
      </c>
      <c r="C719" s="1"/>
      <c r="E719" s="20">
        <v>42019</v>
      </c>
      <c r="F719" s="1" t="s">
        <v>35</v>
      </c>
      <c r="G719" s="1" t="s">
        <v>504</v>
      </c>
      <c r="I719" s="31" t="s">
        <v>717</v>
      </c>
      <c r="J719" s="14" t="s">
        <v>214</v>
      </c>
      <c r="L719" s="14" t="s">
        <v>214</v>
      </c>
      <c r="N719" s="10" t="s">
        <v>214</v>
      </c>
    </row>
    <row r="720" spans="1:14" ht="12.75">
      <c r="A720" s="5" t="s">
        <v>494</v>
      </c>
      <c r="B720" s="1">
        <v>3</v>
      </c>
      <c r="C720" s="1"/>
      <c r="E720" s="20">
        <v>42019</v>
      </c>
      <c r="F720" s="1" t="s">
        <v>35</v>
      </c>
      <c r="G720" s="1" t="s">
        <v>504</v>
      </c>
      <c r="I720" s="31" t="s">
        <v>717</v>
      </c>
      <c r="J720" s="14" t="s">
        <v>214</v>
      </c>
      <c r="L720" s="14" t="s">
        <v>214</v>
      </c>
      <c r="N720" s="10" t="s">
        <v>214</v>
      </c>
    </row>
    <row r="721" spans="1:14" ht="12.75">
      <c r="A721" s="5" t="s">
        <v>500</v>
      </c>
      <c r="B721" s="1">
        <v>3</v>
      </c>
      <c r="C721" s="1"/>
      <c r="E721" s="20">
        <v>42019</v>
      </c>
      <c r="F721" s="1" t="s">
        <v>35</v>
      </c>
      <c r="G721" s="1" t="s">
        <v>504</v>
      </c>
      <c r="I721" s="31" t="s">
        <v>717</v>
      </c>
      <c r="J721" s="14" t="s">
        <v>214</v>
      </c>
      <c r="L721" s="14" t="s">
        <v>214</v>
      </c>
      <c r="N721" s="10" t="s">
        <v>214</v>
      </c>
    </row>
    <row r="722" spans="1:14" ht="12.75">
      <c r="A722" s="5" t="s">
        <v>497</v>
      </c>
      <c r="B722" s="1">
        <v>4</v>
      </c>
      <c r="C722" s="1"/>
      <c r="E722" s="20">
        <v>42019</v>
      </c>
      <c r="F722" s="1" t="s">
        <v>35</v>
      </c>
      <c r="G722" s="1" t="s">
        <v>504</v>
      </c>
      <c r="I722" s="31" t="s">
        <v>717</v>
      </c>
      <c r="J722" s="14" t="s">
        <v>214</v>
      </c>
      <c r="L722" s="14" t="s">
        <v>214</v>
      </c>
      <c r="N722" s="10" t="s">
        <v>214</v>
      </c>
    </row>
    <row r="723" spans="1:14" ht="12.75">
      <c r="A723" s="5" t="s">
        <v>495</v>
      </c>
      <c r="B723" s="1">
        <v>3</v>
      </c>
      <c r="C723" s="1"/>
      <c r="E723" s="20">
        <v>42019</v>
      </c>
      <c r="F723" s="1" t="s">
        <v>35</v>
      </c>
      <c r="G723" s="1" t="s">
        <v>504</v>
      </c>
      <c r="I723" s="31" t="s">
        <v>717</v>
      </c>
      <c r="J723" s="14" t="s">
        <v>214</v>
      </c>
      <c r="L723" s="14" t="s">
        <v>214</v>
      </c>
      <c r="N723" s="10" t="s">
        <v>214</v>
      </c>
    </row>
    <row r="724" spans="1:14" ht="12.75">
      <c r="A724" s="5" t="s">
        <v>520</v>
      </c>
      <c r="B724" s="1">
        <v>5</v>
      </c>
      <c r="C724" s="1"/>
      <c r="D724" s="1"/>
      <c r="E724" s="20">
        <v>42019</v>
      </c>
      <c r="F724" s="1" t="s">
        <v>35</v>
      </c>
      <c r="G724" s="1" t="s">
        <v>504</v>
      </c>
      <c r="I724" s="31" t="s">
        <v>717</v>
      </c>
      <c r="J724" s="14" t="s">
        <v>214</v>
      </c>
      <c r="L724" s="14" t="s">
        <v>214</v>
      </c>
      <c r="N724" s="10" t="s">
        <v>214</v>
      </c>
    </row>
    <row r="725" spans="1:14" ht="12.75">
      <c r="A725" s="5" t="s">
        <v>493</v>
      </c>
      <c r="B725" s="1">
        <v>3</v>
      </c>
      <c r="C725" s="1"/>
      <c r="E725" s="20">
        <v>42019</v>
      </c>
      <c r="F725" s="1" t="s">
        <v>35</v>
      </c>
      <c r="G725" s="1" t="s">
        <v>504</v>
      </c>
      <c r="I725" s="31" t="s">
        <v>717</v>
      </c>
      <c r="J725" s="14" t="s">
        <v>214</v>
      </c>
      <c r="L725" s="14" t="s">
        <v>214</v>
      </c>
      <c r="N725" s="10" t="s">
        <v>214</v>
      </c>
    </row>
    <row r="726" spans="1:14" ht="12.75">
      <c r="A726" s="5" t="s">
        <v>492</v>
      </c>
      <c r="B726" s="1">
        <v>5</v>
      </c>
      <c r="C726" s="1"/>
      <c r="E726" s="20">
        <v>42019</v>
      </c>
      <c r="F726" s="1" t="s">
        <v>35</v>
      </c>
      <c r="G726" s="1" t="s">
        <v>504</v>
      </c>
      <c r="I726" s="31" t="s">
        <v>717</v>
      </c>
      <c r="J726" s="14" t="s">
        <v>214</v>
      </c>
      <c r="L726" s="14" t="s">
        <v>214</v>
      </c>
      <c r="N726" s="10" t="s">
        <v>214</v>
      </c>
    </row>
    <row r="727" spans="1:12" ht="12.75">
      <c r="A727" s="31" t="s">
        <v>554</v>
      </c>
      <c r="D727" s="31" t="s">
        <v>575</v>
      </c>
      <c r="E727" s="47" t="s">
        <v>587</v>
      </c>
      <c r="F727" s="31" t="s">
        <v>588</v>
      </c>
      <c r="G727" s="31" t="s">
        <v>589</v>
      </c>
      <c r="H727" s="31" t="s">
        <v>590</v>
      </c>
      <c r="I727" s="31" t="s">
        <v>717</v>
      </c>
      <c r="J727" s="45" t="s">
        <v>214</v>
      </c>
      <c r="K727" s="45" t="s">
        <v>214</v>
      </c>
      <c r="L727" s="45" t="s">
        <v>214</v>
      </c>
    </row>
    <row r="728" spans="1:12" ht="12.75">
      <c r="A728" s="1" t="s">
        <v>617</v>
      </c>
      <c r="B728" t="s">
        <v>614</v>
      </c>
      <c r="C728" t="s">
        <v>611</v>
      </c>
      <c r="D728" s="18" t="s">
        <v>622</v>
      </c>
      <c r="E728" s="20">
        <v>42675</v>
      </c>
      <c r="F728" s="31" t="s">
        <v>311</v>
      </c>
      <c r="G728" s="31" t="s">
        <v>66</v>
      </c>
      <c r="I728" s="31" t="s">
        <v>717</v>
      </c>
      <c r="J728" s="45" t="s">
        <v>214</v>
      </c>
      <c r="K728" s="45" t="s">
        <v>214</v>
      </c>
      <c r="L728" s="45" t="s">
        <v>214</v>
      </c>
    </row>
    <row r="729" spans="1:12" ht="12.75">
      <c r="A729" s="1" t="s">
        <v>618</v>
      </c>
      <c r="B729" t="s">
        <v>619</v>
      </c>
      <c r="C729" t="s">
        <v>615</v>
      </c>
      <c r="D729" s="18" t="s">
        <v>627</v>
      </c>
      <c r="E729" s="20">
        <v>42675</v>
      </c>
      <c r="F729" s="31" t="s">
        <v>311</v>
      </c>
      <c r="G729" s="31" t="s">
        <v>66</v>
      </c>
      <c r="I729" s="31" t="s">
        <v>717</v>
      </c>
      <c r="J729" s="45" t="s">
        <v>214</v>
      </c>
      <c r="K729" s="45" t="s">
        <v>214</v>
      </c>
      <c r="L729" s="45" t="s">
        <v>214</v>
      </c>
    </row>
    <row r="730" spans="1:12" ht="12.75">
      <c r="A730" s="1" t="s">
        <v>621</v>
      </c>
      <c r="B730" t="s">
        <v>614</v>
      </c>
      <c r="C730" t="s">
        <v>612</v>
      </c>
      <c r="D730" s="47" t="s">
        <v>628</v>
      </c>
      <c r="E730" s="20">
        <v>42675</v>
      </c>
      <c r="F730" s="31" t="s">
        <v>311</v>
      </c>
      <c r="G730" s="31" t="s">
        <v>66</v>
      </c>
      <c r="I730" s="31" t="s">
        <v>717</v>
      </c>
      <c r="J730" s="45" t="s">
        <v>214</v>
      </c>
      <c r="K730" s="45" t="s">
        <v>214</v>
      </c>
      <c r="L730" s="45" t="s">
        <v>214</v>
      </c>
    </row>
    <row r="731" spans="1:12" ht="12.75">
      <c r="A731" s="31" t="s">
        <v>536</v>
      </c>
      <c r="B731" s="44" t="s">
        <v>592</v>
      </c>
      <c r="C731" s="44" t="s">
        <v>593</v>
      </c>
      <c r="D731" s="31" t="s">
        <v>581</v>
      </c>
      <c r="E731" s="47" t="s">
        <v>587</v>
      </c>
      <c r="F731" s="31" t="s">
        <v>311</v>
      </c>
      <c r="G731" s="31" t="s">
        <v>66</v>
      </c>
      <c r="I731" s="31" t="s">
        <v>717</v>
      </c>
      <c r="J731" s="45" t="s">
        <v>214</v>
      </c>
      <c r="K731" s="45" t="s">
        <v>214</v>
      </c>
      <c r="L731" s="45" t="s">
        <v>214</v>
      </c>
    </row>
    <row r="732" spans="1:12" ht="12.75">
      <c r="A732" s="31" t="s">
        <v>536</v>
      </c>
      <c r="B732" s="44" t="s">
        <v>594</v>
      </c>
      <c r="C732" s="44" t="s">
        <v>595</v>
      </c>
      <c r="D732" s="31" t="s">
        <v>582</v>
      </c>
      <c r="E732" s="47" t="s">
        <v>587</v>
      </c>
      <c r="F732" s="31" t="s">
        <v>311</v>
      </c>
      <c r="G732" s="31" t="s">
        <v>66</v>
      </c>
      <c r="I732" s="31" t="s">
        <v>717</v>
      </c>
      <c r="J732" s="45" t="s">
        <v>214</v>
      </c>
      <c r="K732" s="45" t="s">
        <v>214</v>
      </c>
      <c r="L732" s="45" t="s">
        <v>214</v>
      </c>
    </row>
    <row r="733" spans="1:12" ht="12.75">
      <c r="A733" s="31" t="s">
        <v>536</v>
      </c>
      <c r="B733" s="44" t="s">
        <v>596</v>
      </c>
      <c r="C733" s="44" t="s">
        <v>597</v>
      </c>
      <c r="D733" s="31" t="s">
        <v>583</v>
      </c>
      <c r="E733" s="47" t="s">
        <v>587</v>
      </c>
      <c r="F733" s="31" t="s">
        <v>311</v>
      </c>
      <c r="G733" s="31" t="s">
        <v>66</v>
      </c>
      <c r="I733" s="31" t="s">
        <v>717</v>
      </c>
      <c r="J733" s="45" t="s">
        <v>214</v>
      </c>
      <c r="K733" s="45" t="s">
        <v>214</v>
      </c>
      <c r="L733" s="45" t="s">
        <v>214</v>
      </c>
    </row>
    <row r="734" spans="1:12" ht="12.75">
      <c r="A734" s="31" t="s">
        <v>536</v>
      </c>
      <c r="B734" s="44" t="s">
        <v>598</v>
      </c>
      <c r="C734" s="44" t="s">
        <v>599</v>
      </c>
      <c r="D734" s="31" t="s">
        <v>584</v>
      </c>
      <c r="E734" s="47" t="s">
        <v>587</v>
      </c>
      <c r="F734" s="31" t="s">
        <v>311</v>
      </c>
      <c r="G734" s="31" t="s">
        <v>66</v>
      </c>
      <c r="I734" s="31" t="s">
        <v>717</v>
      </c>
      <c r="J734" s="45" t="s">
        <v>214</v>
      </c>
      <c r="K734" s="45" t="s">
        <v>214</v>
      </c>
      <c r="L734" s="45" t="s">
        <v>214</v>
      </c>
    </row>
    <row r="735" spans="1:12" ht="12.75">
      <c r="A735" s="31" t="s">
        <v>540</v>
      </c>
      <c r="D735" s="31" t="s">
        <v>562</v>
      </c>
      <c r="E735" s="47" t="s">
        <v>587</v>
      </c>
      <c r="F735" s="31" t="s">
        <v>588</v>
      </c>
      <c r="G735" s="31" t="s">
        <v>589</v>
      </c>
      <c r="H735" s="31" t="s">
        <v>590</v>
      </c>
      <c r="I735" s="31" t="s">
        <v>717</v>
      </c>
      <c r="J735" s="45" t="s">
        <v>214</v>
      </c>
      <c r="K735" s="45" t="s">
        <v>214</v>
      </c>
      <c r="L735" s="45" t="s">
        <v>214</v>
      </c>
    </row>
    <row r="736" spans="1:12" ht="12.75">
      <c r="A736" s="31" t="s">
        <v>537</v>
      </c>
      <c r="B736" s="44" t="s">
        <v>592</v>
      </c>
      <c r="C736" s="44" t="s">
        <v>600</v>
      </c>
      <c r="D736" s="31" t="s">
        <v>585</v>
      </c>
      <c r="E736" s="47" t="s">
        <v>587</v>
      </c>
      <c r="F736" s="31" t="s">
        <v>311</v>
      </c>
      <c r="G736" s="31" t="s">
        <v>66</v>
      </c>
      <c r="I736" s="31" t="s">
        <v>717</v>
      </c>
      <c r="J736" s="45" t="s">
        <v>214</v>
      </c>
      <c r="K736" s="45" t="s">
        <v>214</v>
      </c>
      <c r="L736" s="45" t="s">
        <v>214</v>
      </c>
    </row>
    <row r="737" spans="1:12" ht="12.75">
      <c r="A737" s="31" t="s">
        <v>537</v>
      </c>
      <c r="B737" s="44" t="s">
        <v>601</v>
      </c>
      <c r="C737" s="44" t="s">
        <v>602</v>
      </c>
      <c r="D737" s="31" t="s">
        <v>586</v>
      </c>
      <c r="E737" s="47" t="s">
        <v>587</v>
      </c>
      <c r="F737" s="31" t="s">
        <v>311</v>
      </c>
      <c r="G737" s="31" t="s">
        <v>66</v>
      </c>
      <c r="I737" s="31" t="s">
        <v>717</v>
      </c>
      <c r="J737" s="45" t="s">
        <v>214</v>
      </c>
      <c r="K737" s="45" t="s">
        <v>214</v>
      </c>
      <c r="L737" s="45" t="s">
        <v>214</v>
      </c>
    </row>
    <row r="738" spans="1:12" ht="12.75">
      <c r="A738" s="31" t="s">
        <v>539</v>
      </c>
      <c r="D738" s="31" t="s">
        <v>561</v>
      </c>
      <c r="E738" s="47" t="s">
        <v>587</v>
      </c>
      <c r="F738" s="31" t="s">
        <v>588</v>
      </c>
      <c r="G738" s="31" t="s">
        <v>589</v>
      </c>
      <c r="H738" s="31" t="s">
        <v>590</v>
      </c>
      <c r="I738" s="31" t="s">
        <v>717</v>
      </c>
      <c r="J738" s="45" t="s">
        <v>214</v>
      </c>
      <c r="K738" s="45" t="s">
        <v>214</v>
      </c>
      <c r="L738" s="45" t="s">
        <v>214</v>
      </c>
    </row>
    <row r="739" spans="1:12" ht="12.75">
      <c r="A739" s="31" t="s">
        <v>541</v>
      </c>
      <c r="D739" s="31" t="s">
        <v>563</v>
      </c>
      <c r="E739" s="47" t="s">
        <v>587</v>
      </c>
      <c r="F739" s="31" t="s">
        <v>588</v>
      </c>
      <c r="G739" s="31" t="s">
        <v>589</v>
      </c>
      <c r="H739" s="31" t="s">
        <v>590</v>
      </c>
      <c r="I739" s="31" t="s">
        <v>717</v>
      </c>
      <c r="J739" s="45" t="s">
        <v>214</v>
      </c>
      <c r="K739" s="45" t="s">
        <v>214</v>
      </c>
      <c r="L739" s="45" t="s">
        <v>214</v>
      </c>
    </row>
    <row r="740" spans="1:12" ht="12.75">
      <c r="A740" s="31" t="s">
        <v>544</v>
      </c>
      <c r="D740" s="31" t="s">
        <v>566</v>
      </c>
      <c r="E740" s="47" t="s">
        <v>587</v>
      </c>
      <c r="F740" s="31" t="s">
        <v>588</v>
      </c>
      <c r="G740" s="31" t="s">
        <v>589</v>
      </c>
      <c r="H740" s="31" t="s">
        <v>590</v>
      </c>
      <c r="I740" s="31" t="s">
        <v>717</v>
      </c>
      <c r="J740" s="45" t="s">
        <v>214</v>
      </c>
      <c r="K740" s="45" t="s">
        <v>214</v>
      </c>
      <c r="L740" s="45" t="s">
        <v>214</v>
      </c>
    </row>
    <row r="741" spans="1:12" ht="12.75">
      <c r="A741" s="31" t="s">
        <v>543</v>
      </c>
      <c r="D741" s="31" t="s">
        <v>565</v>
      </c>
      <c r="E741" s="47" t="s">
        <v>587</v>
      </c>
      <c r="F741" s="31" t="s">
        <v>588</v>
      </c>
      <c r="G741" s="31" t="s">
        <v>589</v>
      </c>
      <c r="H741" s="31" t="s">
        <v>590</v>
      </c>
      <c r="I741" s="31" t="s">
        <v>717</v>
      </c>
      <c r="J741" s="45" t="s">
        <v>214</v>
      </c>
      <c r="K741" s="45" t="s">
        <v>214</v>
      </c>
      <c r="L741" s="45" t="s">
        <v>214</v>
      </c>
    </row>
    <row r="742" spans="1:12" ht="12.75">
      <c r="A742" s="31" t="s">
        <v>542</v>
      </c>
      <c r="D742" s="31" t="s">
        <v>564</v>
      </c>
      <c r="E742" s="47" t="s">
        <v>587</v>
      </c>
      <c r="F742" s="31" t="s">
        <v>588</v>
      </c>
      <c r="G742" s="31" t="s">
        <v>589</v>
      </c>
      <c r="H742" s="31" t="s">
        <v>590</v>
      </c>
      <c r="I742" s="31" t="s">
        <v>717</v>
      </c>
      <c r="J742" s="45" t="s">
        <v>214</v>
      </c>
      <c r="K742" s="45" t="s">
        <v>214</v>
      </c>
      <c r="L742" s="45" t="s">
        <v>214</v>
      </c>
    </row>
    <row r="743" spans="1:12" ht="12.75">
      <c r="A743" s="31" t="s">
        <v>538</v>
      </c>
      <c r="D743" s="31" t="s">
        <v>560</v>
      </c>
      <c r="E743" s="47" t="s">
        <v>587</v>
      </c>
      <c r="F743" s="31" t="s">
        <v>588</v>
      </c>
      <c r="G743" s="31" t="s">
        <v>589</v>
      </c>
      <c r="H743" s="31" t="s">
        <v>590</v>
      </c>
      <c r="I743" s="31" t="s">
        <v>717</v>
      </c>
      <c r="J743" s="45" t="s">
        <v>214</v>
      </c>
      <c r="K743" s="45" t="s">
        <v>214</v>
      </c>
      <c r="L743" s="45" t="s">
        <v>214</v>
      </c>
    </row>
    <row r="744" spans="1:12" ht="12.75">
      <c r="A744" s="31" t="s">
        <v>545</v>
      </c>
      <c r="D744" s="31" t="s">
        <v>567</v>
      </c>
      <c r="E744" s="47" t="s">
        <v>587</v>
      </c>
      <c r="F744" s="31" t="s">
        <v>588</v>
      </c>
      <c r="G744" s="31" t="s">
        <v>589</v>
      </c>
      <c r="H744" s="31" t="s">
        <v>590</v>
      </c>
      <c r="I744" s="31" t="s">
        <v>717</v>
      </c>
      <c r="J744" s="45" t="s">
        <v>214</v>
      </c>
      <c r="K744" s="45" t="s">
        <v>214</v>
      </c>
      <c r="L744" s="45" t="s">
        <v>214</v>
      </c>
    </row>
    <row r="745" spans="1:12" ht="12.75">
      <c r="A745" s="31" t="s">
        <v>546</v>
      </c>
      <c r="D745" s="31" t="s">
        <v>568</v>
      </c>
      <c r="E745" s="47" t="s">
        <v>587</v>
      </c>
      <c r="F745" s="31" t="s">
        <v>588</v>
      </c>
      <c r="G745" s="31" t="s">
        <v>589</v>
      </c>
      <c r="H745" s="31" t="s">
        <v>590</v>
      </c>
      <c r="I745" s="31" t="s">
        <v>717</v>
      </c>
      <c r="J745" s="45" t="s">
        <v>214</v>
      </c>
      <c r="K745" s="45" t="s">
        <v>214</v>
      </c>
      <c r="L745" s="45" t="s">
        <v>214</v>
      </c>
    </row>
    <row r="746" spans="1:12" ht="12.75">
      <c r="A746" s="31" t="s">
        <v>636</v>
      </c>
      <c r="D746" s="31" t="s">
        <v>637</v>
      </c>
      <c r="E746" s="37">
        <v>42736</v>
      </c>
      <c r="F746" s="31" t="s">
        <v>638</v>
      </c>
      <c r="G746" s="31" t="s">
        <v>639</v>
      </c>
      <c r="H746" s="31" t="s">
        <v>590</v>
      </c>
      <c r="I746" s="31" t="s">
        <v>640</v>
      </c>
      <c r="J746" s="45" t="s">
        <v>214</v>
      </c>
      <c r="K746" s="45" t="s">
        <v>214</v>
      </c>
      <c r="L746" s="45" t="s">
        <v>214</v>
      </c>
    </row>
    <row r="747" spans="1:12" ht="12.75">
      <c r="A747" s="31" t="s">
        <v>641</v>
      </c>
      <c r="D747" s="31" t="s">
        <v>642</v>
      </c>
      <c r="E747" s="37">
        <v>42736</v>
      </c>
      <c r="F747" s="31" t="s">
        <v>638</v>
      </c>
      <c r="G747" s="31" t="s">
        <v>639</v>
      </c>
      <c r="H747" s="31" t="s">
        <v>590</v>
      </c>
      <c r="I747" s="31" t="s">
        <v>640</v>
      </c>
      <c r="J747" s="45" t="s">
        <v>214</v>
      </c>
      <c r="K747" s="45" t="s">
        <v>214</v>
      </c>
      <c r="L747" s="45" t="s">
        <v>214</v>
      </c>
    </row>
    <row r="748" spans="1:12" ht="12.75">
      <c r="A748" s="31" t="s">
        <v>643</v>
      </c>
      <c r="D748" s="31" t="s">
        <v>644</v>
      </c>
      <c r="E748" s="37">
        <v>42736</v>
      </c>
      <c r="F748" s="31" t="s">
        <v>638</v>
      </c>
      <c r="G748" s="31" t="s">
        <v>639</v>
      </c>
      <c r="H748" s="31" t="s">
        <v>590</v>
      </c>
      <c r="I748" s="31" t="s">
        <v>640</v>
      </c>
      <c r="J748" s="45" t="s">
        <v>214</v>
      </c>
      <c r="K748" s="45" t="s">
        <v>214</v>
      </c>
      <c r="L748" s="45" t="s">
        <v>214</v>
      </c>
    </row>
    <row r="749" spans="1:12" ht="12.75">
      <c r="A749" s="31" t="s">
        <v>645</v>
      </c>
      <c r="D749" s="31" t="s">
        <v>646</v>
      </c>
      <c r="E749" s="37">
        <v>42736</v>
      </c>
      <c r="F749" s="31" t="s">
        <v>638</v>
      </c>
      <c r="G749" s="31" t="s">
        <v>639</v>
      </c>
      <c r="H749" s="31" t="s">
        <v>590</v>
      </c>
      <c r="I749" s="31" t="s">
        <v>640</v>
      </c>
      <c r="J749" s="45" t="s">
        <v>214</v>
      </c>
      <c r="K749" s="45" t="s">
        <v>214</v>
      </c>
      <c r="L749" s="45" t="s">
        <v>214</v>
      </c>
    </row>
    <row r="750" spans="1:12" ht="12.75">
      <c r="A750" s="31" t="s">
        <v>663</v>
      </c>
      <c r="C750" s="5" t="s">
        <v>661</v>
      </c>
      <c r="D750" s="31"/>
      <c r="E750" s="37">
        <v>42736</v>
      </c>
      <c r="F750" s="31" t="s">
        <v>638</v>
      </c>
      <c r="G750" s="31" t="s">
        <v>639</v>
      </c>
      <c r="H750" s="31" t="s">
        <v>590</v>
      </c>
      <c r="I750" s="31" t="s">
        <v>640</v>
      </c>
      <c r="J750" s="45" t="s">
        <v>214</v>
      </c>
      <c r="K750" s="45" t="s">
        <v>214</v>
      </c>
      <c r="L750" s="45" t="s">
        <v>214</v>
      </c>
    </row>
    <row r="751" spans="1:12" ht="12.75">
      <c r="A751" s="31" t="s">
        <v>662</v>
      </c>
      <c r="C751" s="5" t="s">
        <v>661</v>
      </c>
      <c r="D751" s="31"/>
      <c r="E751" s="37">
        <v>42736</v>
      </c>
      <c r="F751" s="31" t="s">
        <v>638</v>
      </c>
      <c r="G751" s="31" t="s">
        <v>639</v>
      </c>
      <c r="H751" s="31" t="s">
        <v>590</v>
      </c>
      <c r="I751" s="31" t="s">
        <v>640</v>
      </c>
      <c r="J751" s="45" t="s">
        <v>214</v>
      </c>
      <c r="K751" s="45" t="s">
        <v>214</v>
      </c>
      <c r="L751" s="45" t="s">
        <v>214</v>
      </c>
    </row>
    <row r="752" spans="1:12" ht="12.75">
      <c r="A752" s="31" t="s">
        <v>665</v>
      </c>
      <c r="C752" s="5" t="s">
        <v>661</v>
      </c>
      <c r="D752" s="31"/>
      <c r="E752" s="37">
        <v>42736</v>
      </c>
      <c r="F752" s="31" t="s">
        <v>638</v>
      </c>
      <c r="G752" s="31" t="s">
        <v>639</v>
      </c>
      <c r="H752" s="31" t="s">
        <v>590</v>
      </c>
      <c r="I752" s="31" t="s">
        <v>640</v>
      </c>
      <c r="J752" s="45" t="s">
        <v>214</v>
      </c>
      <c r="K752" s="45" t="s">
        <v>214</v>
      </c>
      <c r="L752" s="45" t="s">
        <v>214</v>
      </c>
    </row>
    <row r="753" spans="1:12" ht="12.75">
      <c r="A753" s="31" t="s">
        <v>664</v>
      </c>
      <c r="C753" s="5" t="s">
        <v>661</v>
      </c>
      <c r="D753" s="31"/>
      <c r="E753" s="37">
        <v>42736</v>
      </c>
      <c r="F753" s="31" t="s">
        <v>638</v>
      </c>
      <c r="G753" s="31" t="s">
        <v>639</v>
      </c>
      <c r="H753" s="31" t="s">
        <v>590</v>
      </c>
      <c r="I753" s="31" t="s">
        <v>640</v>
      </c>
      <c r="J753" s="45" t="s">
        <v>214</v>
      </c>
      <c r="K753" s="45" t="s">
        <v>214</v>
      </c>
      <c r="L753" s="45" t="s">
        <v>214</v>
      </c>
    </row>
    <row r="754" spans="1:12" ht="12.75">
      <c r="A754" s="31" t="s">
        <v>647</v>
      </c>
      <c r="D754" s="31" t="s">
        <v>648</v>
      </c>
      <c r="E754" s="37">
        <v>42736</v>
      </c>
      <c r="F754" s="31" t="s">
        <v>638</v>
      </c>
      <c r="G754" s="31" t="s">
        <v>639</v>
      </c>
      <c r="H754" s="31" t="s">
        <v>590</v>
      </c>
      <c r="I754" s="31" t="s">
        <v>640</v>
      </c>
      <c r="J754" s="45" t="s">
        <v>214</v>
      </c>
      <c r="K754" s="45" t="s">
        <v>214</v>
      </c>
      <c r="L754" s="45" t="s">
        <v>214</v>
      </c>
    </row>
    <row r="755" spans="1:12" ht="12.75">
      <c r="A755" s="31" t="s">
        <v>649</v>
      </c>
      <c r="D755" s="31" t="s">
        <v>650</v>
      </c>
      <c r="E755" s="37">
        <v>42736</v>
      </c>
      <c r="F755" s="31" t="s">
        <v>638</v>
      </c>
      <c r="G755" s="31" t="s">
        <v>639</v>
      </c>
      <c r="H755" s="31" t="s">
        <v>590</v>
      </c>
      <c r="I755" s="31" t="s">
        <v>640</v>
      </c>
      <c r="J755" s="45" t="s">
        <v>214</v>
      </c>
      <c r="K755" s="45" t="s">
        <v>214</v>
      </c>
      <c r="L755" s="45" t="s">
        <v>214</v>
      </c>
    </row>
    <row r="756" spans="1:12" ht="12.75">
      <c r="A756" s="31" t="s">
        <v>620</v>
      </c>
      <c r="D756" s="31" t="s">
        <v>651</v>
      </c>
      <c r="E756" s="37">
        <v>42736</v>
      </c>
      <c r="F756" s="31" t="s">
        <v>638</v>
      </c>
      <c r="G756" s="31" t="s">
        <v>639</v>
      </c>
      <c r="H756" s="31" t="s">
        <v>590</v>
      </c>
      <c r="I756" s="31" t="s">
        <v>640</v>
      </c>
      <c r="J756" s="45" t="s">
        <v>214</v>
      </c>
      <c r="K756" s="45" t="s">
        <v>214</v>
      </c>
      <c r="L756" s="45" t="s">
        <v>214</v>
      </c>
    </row>
    <row r="757" spans="1:12" ht="12.75">
      <c r="A757" s="5" t="s">
        <v>620</v>
      </c>
      <c r="B757" s="49">
        <v>1</v>
      </c>
      <c r="C757" s="5">
        <v>6</v>
      </c>
      <c r="D757" s="48" t="s">
        <v>623</v>
      </c>
      <c r="E757" s="20">
        <v>42675</v>
      </c>
      <c r="F757" s="31" t="s">
        <v>311</v>
      </c>
      <c r="G757" s="31" t="s">
        <v>66</v>
      </c>
      <c r="I757" s="31" t="s">
        <v>717</v>
      </c>
      <c r="J757" s="45" t="s">
        <v>214</v>
      </c>
      <c r="K757" s="45" t="s">
        <v>214</v>
      </c>
      <c r="L757" s="45" t="s">
        <v>214</v>
      </c>
    </row>
    <row r="758" spans="1:12" ht="12.75">
      <c r="A758" s="5" t="s">
        <v>652</v>
      </c>
      <c r="B758" s="49"/>
      <c r="D758" s="48" t="s">
        <v>653</v>
      </c>
      <c r="E758" s="37">
        <v>42736</v>
      </c>
      <c r="F758" s="31" t="s">
        <v>638</v>
      </c>
      <c r="G758" s="31" t="s">
        <v>639</v>
      </c>
      <c r="H758" s="31" t="s">
        <v>590</v>
      </c>
      <c r="I758" s="31" t="s">
        <v>640</v>
      </c>
      <c r="J758" s="45" t="s">
        <v>214</v>
      </c>
      <c r="K758" s="45" t="s">
        <v>214</v>
      </c>
      <c r="L758" s="45" t="s">
        <v>214</v>
      </c>
    </row>
    <row r="759" spans="1:12" ht="12.75">
      <c r="A759" s="5" t="s">
        <v>654</v>
      </c>
      <c r="B759" s="49"/>
      <c r="D759" s="48" t="s">
        <v>655</v>
      </c>
      <c r="E759" s="37">
        <v>42736</v>
      </c>
      <c r="F759" s="31" t="s">
        <v>638</v>
      </c>
      <c r="G759" s="31" t="s">
        <v>639</v>
      </c>
      <c r="H759" s="31" t="s">
        <v>590</v>
      </c>
      <c r="I759" s="31" t="s">
        <v>640</v>
      </c>
      <c r="J759" s="45" t="s">
        <v>214</v>
      </c>
      <c r="K759" s="45" t="s">
        <v>214</v>
      </c>
      <c r="L759" s="45" t="s">
        <v>214</v>
      </c>
    </row>
    <row r="760" spans="1:12" ht="12.75">
      <c r="A760" s="31" t="s">
        <v>547</v>
      </c>
      <c r="D760" s="31" t="s">
        <v>569</v>
      </c>
      <c r="E760" s="47" t="s">
        <v>587</v>
      </c>
      <c r="F760" s="31" t="s">
        <v>588</v>
      </c>
      <c r="G760" s="31" t="s">
        <v>589</v>
      </c>
      <c r="H760" s="31" t="s">
        <v>590</v>
      </c>
      <c r="I760" s="31" t="s">
        <v>717</v>
      </c>
      <c r="J760" s="45" t="s">
        <v>214</v>
      </c>
      <c r="K760" s="45" t="s">
        <v>214</v>
      </c>
      <c r="L760" s="45" t="s">
        <v>214</v>
      </c>
    </row>
    <row r="761" spans="1:12" ht="12.75">
      <c r="A761" s="1" t="s">
        <v>610</v>
      </c>
      <c r="B761" t="s">
        <v>611</v>
      </c>
      <c r="C761" t="s">
        <v>612</v>
      </c>
      <c r="D761" s="31" t="s">
        <v>624</v>
      </c>
      <c r="E761" s="18" t="s">
        <v>626</v>
      </c>
      <c r="F761" s="31" t="s">
        <v>311</v>
      </c>
      <c r="G761" s="31" t="s">
        <v>66</v>
      </c>
      <c r="I761" s="31" t="s">
        <v>717</v>
      </c>
      <c r="J761" s="45" t="s">
        <v>214</v>
      </c>
      <c r="K761" s="45" t="s">
        <v>214</v>
      </c>
      <c r="L761" s="45" t="s">
        <v>214</v>
      </c>
    </row>
    <row r="762" spans="1:12" ht="12.75">
      <c r="A762" s="1" t="s">
        <v>613</v>
      </c>
      <c r="B762" t="s">
        <v>614</v>
      </c>
      <c r="C762" t="s">
        <v>616</v>
      </c>
      <c r="D762" s="18" t="s">
        <v>625</v>
      </c>
      <c r="E762" s="20">
        <v>42675</v>
      </c>
      <c r="F762" s="31" t="s">
        <v>311</v>
      </c>
      <c r="G762" s="31" t="s">
        <v>66</v>
      </c>
      <c r="I762" s="31" t="s">
        <v>717</v>
      </c>
      <c r="J762" s="45" t="s">
        <v>214</v>
      </c>
      <c r="K762" s="45" t="s">
        <v>214</v>
      </c>
      <c r="L762" s="45" t="s">
        <v>214</v>
      </c>
    </row>
    <row r="763" spans="1:12" ht="12.75">
      <c r="A763" s="31" t="s">
        <v>558</v>
      </c>
      <c r="D763" s="31" t="s">
        <v>579</v>
      </c>
      <c r="E763" s="47" t="s">
        <v>587</v>
      </c>
      <c r="F763" s="31" t="s">
        <v>588</v>
      </c>
      <c r="G763" s="31" t="s">
        <v>589</v>
      </c>
      <c r="H763" s="31" t="s">
        <v>590</v>
      </c>
      <c r="I763" s="31" t="s">
        <v>717</v>
      </c>
      <c r="J763" s="45" t="s">
        <v>214</v>
      </c>
      <c r="K763" s="45" t="s">
        <v>214</v>
      </c>
      <c r="L763" s="45" t="s">
        <v>214</v>
      </c>
    </row>
    <row r="764" spans="1:12" ht="12.75">
      <c r="A764" s="31" t="s">
        <v>550</v>
      </c>
      <c r="D764" s="31" t="s">
        <v>571</v>
      </c>
      <c r="E764" s="47" t="s">
        <v>587</v>
      </c>
      <c r="F764" s="31" t="s">
        <v>588</v>
      </c>
      <c r="G764" s="31" t="s">
        <v>589</v>
      </c>
      <c r="H764" s="31" t="s">
        <v>590</v>
      </c>
      <c r="I764" s="31" t="s">
        <v>717</v>
      </c>
      <c r="J764" s="45" t="s">
        <v>214</v>
      </c>
      <c r="K764" s="45" t="s">
        <v>214</v>
      </c>
      <c r="L764" s="45" t="s">
        <v>214</v>
      </c>
    </row>
    <row r="765" spans="1:12" ht="12.75">
      <c r="A765" s="31" t="s">
        <v>548</v>
      </c>
      <c r="D765" s="31" t="s">
        <v>570</v>
      </c>
      <c r="E765" s="47" t="s">
        <v>587</v>
      </c>
      <c r="F765" s="31" t="s">
        <v>588</v>
      </c>
      <c r="G765" s="31" t="s">
        <v>589</v>
      </c>
      <c r="H765" s="31" t="s">
        <v>590</v>
      </c>
      <c r="I765" s="31" t="s">
        <v>717</v>
      </c>
      <c r="J765" s="45" t="s">
        <v>214</v>
      </c>
      <c r="K765" s="45" t="s">
        <v>214</v>
      </c>
      <c r="L765" s="45" t="s">
        <v>214</v>
      </c>
    </row>
    <row r="766" spans="1:12" ht="12.75">
      <c r="A766" s="31" t="s">
        <v>549</v>
      </c>
      <c r="D766" s="31" t="s">
        <v>562</v>
      </c>
      <c r="E766" s="47" t="s">
        <v>587</v>
      </c>
      <c r="F766" s="31" t="s">
        <v>588</v>
      </c>
      <c r="G766" s="31" t="s">
        <v>589</v>
      </c>
      <c r="H766" s="31" t="s">
        <v>590</v>
      </c>
      <c r="I766" s="31" t="s">
        <v>717</v>
      </c>
      <c r="J766" s="45" t="s">
        <v>214</v>
      </c>
      <c r="K766" s="45" t="s">
        <v>214</v>
      </c>
      <c r="L766" s="45" t="s">
        <v>214</v>
      </c>
    </row>
    <row r="767" spans="1:12" ht="12.75">
      <c r="A767" s="31" t="s">
        <v>553</v>
      </c>
      <c r="D767" s="31" t="s">
        <v>574</v>
      </c>
      <c r="E767" s="47" t="s">
        <v>587</v>
      </c>
      <c r="F767" s="31" t="s">
        <v>588</v>
      </c>
      <c r="G767" s="31" t="s">
        <v>589</v>
      </c>
      <c r="H767" s="31" t="s">
        <v>590</v>
      </c>
      <c r="I767" s="31" t="s">
        <v>717</v>
      </c>
      <c r="J767" s="45" t="s">
        <v>214</v>
      </c>
      <c r="K767" s="45" t="s">
        <v>214</v>
      </c>
      <c r="L767" s="45" t="s">
        <v>214</v>
      </c>
    </row>
    <row r="768" spans="1:12" ht="12.75">
      <c r="A768" s="31" t="s">
        <v>556</v>
      </c>
      <c r="D768" s="31" t="s">
        <v>577</v>
      </c>
      <c r="E768" s="47" t="s">
        <v>587</v>
      </c>
      <c r="F768" s="31" t="s">
        <v>588</v>
      </c>
      <c r="G768" s="31" t="s">
        <v>589</v>
      </c>
      <c r="H768" s="31" t="s">
        <v>590</v>
      </c>
      <c r="I768" s="31" t="s">
        <v>717</v>
      </c>
      <c r="J768" s="45" t="s">
        <v>214</v>
      </c>
      <c r="K768" s="45" t="s">
        <v>214</v>
      </c>
      <c r="L768" s="45" t="s">
        <v>214</v>
      </c>
    </row>
    <row r="769" spans="1:12" ht="12.75">
      <c r="A769" s="31" t="s">
        <v>557</v>
      </c>
      <c r="D769" s="31" t="s">
        <v>578</v>
      </c>
      <c r="E769" s="47" t="s">
        <v>587</v>
      </c>
      <c r="F769" s="31" t="s">
        <v>588</v>
      </c>
      <c r="G769" s="31" t="s">
        <v>589</v>
      </c>
      <c r="H769" s="31" t="s">
        <v>590</v>
      </c>
      <c r="I769" s="31" t="s">
        <v>717</v>
      </c>
      <c r="J769" s="45" t="s">
        <v>214</v>
      </c>
      <c r="K769" s="45" t="s">
        <v>214</v>
      </c>
      <c r="L769" s="45" t="s">
        <v>214</v>
      </c>
    </row>
    <row r="770" spans="1:12" ht="12.75">
      <c r="A770" s="31" t="s">
        <v>551</v>
      </c>
      <c r="D770" s="31" t="s">
        <v>572</v>
      </c>
      <c r="E770" s="47" t="s">
        <v>587</v>
      </c>
      <c r="F770" s="31" t="s">
        <v>588</v>
      </c>
      <c r="G770" s="31" t="s">
        <v>589</v>
      </c>
      <c r="H770" s="31" t="s">
        <v>590</v>
      </c>
      <c r="I770" s="31" t="s">
        <v>717</v>
      </c>
      <c r="J770" s="45" t="s">
        <v>214</v>
      </c>
      <c r="K770" s="45" t="s">
        <v>214</v>
      </c>
      <c r="L770" s="45" t="s">
        <v>214</v>
      </c>
    </row>
    <row r="771" spans="1:12" ht="12.75">
      <c r="A771" s="31" t="s">
        <v>552</v>
      </c>
      <c r="D771" s="31" t="s">
        <v>573</v>
      </c>
      <c r="E771" s="47" t="s">
        <v>587</v>
      </c>
      <c r="F771" s="31" t="s">
        <v>588</v>
      </c>
      <c r="G771" s="31" t="s">
        <v>589</v>
      </c>
      <c r="H771" s="31" t="s">
        <v>590</v>
      </c>
      <c r="I771" s="31" t="s">
        <v>717</v>
      </c>
      <c r="J771" s="45" t="s">
        <v>214</v>
      </c>
      <c r="K771" s="45" t="s">
        <v>214</v>
      </c>
      <c r="L771" s="45" t="s">
        <v>214</v>
      </c>
    </row>
    <row r="772" spans="1:12" ht="12.75">
      <c r="A772" s="31" t="s">
        <v>555</v>
      </c>
      <c r="D772" s="31" t="s">
        <v>576</v>
      </c>
      <c r="E772" s="47" t="s">
        <v>587</v>
      </c>
      <c r="F772" s="31" t="s">
        <v>588</v>
      </c>
      <c r="G772" s="31" t="s">
        <v>589</v>
      </c>
      <c r="H772" s="31" t="s">
        <v>590</v>
      </c>
      <c r="I772" s="31" t="s">
        <v>717</v>
      </c>
      <c r="J772" s="45" t="s">
        <v>214</v>
      </c>
      <c r="K772" s="45" t="s">
        <v>214</v>
      </c>
      <c r="L772" s="45" t="s">
        <v>214</v>
      </c>
    </row>
    <row r="773" spans="1:12" ht="12.75">
      <c r="A773" s="31" t="s">
        <v>660</v>
      </c>
      <c r="C773" s="5" t="s">
        <v>661</v>
      </c>
      <c r="D773" s="31"/>
      <c r="E773" s="37">
        <v>42736</v>
      </c>
      <c r="F773" s="31" t="s">
        <v>638</v>
      </c>
      <c r="G773" s="31" t="s">
        <v>639</v>
      </c>
      <c r="H773" s="31" t="s">
        <v>590</v>
      </c>
      <c r="I773" s="31" t="s">
        <v>640</v>
      </c>
      <c r="J773" s="45" t="s">
        <v>214</v>
      </c>
      <c r="K773" s="45" t="s">
        <v>214</v>
      </c>
      <c r="L773" s="45" t="s">
        <v>214</v>
      </c>
    </row>
    <row r="774" spans="1:12" ht="12.75">
      <c r="A774" s="31" t="s">
        <v>666</v>
      </c>
      <c r="C774" s="5" t="s">
        <v>661</v>
      </c>
      <c r="D774" s="31"/>
      <c r="E774" s="37">
        <v>42736</v>
      </c>
      <c r="F774" s="31" t="s">
        <v>638</v>
      </c>
      <c r="G774" s="31" t="s">
        <v>639</v>
      </c>
      <c r="H774" s="31" t="s">
        <v>590</v>
      </c>
      <c r="I774" s="31" t="s">
        <v>640</v>
      </c>
      <c r="J774" s="45" t="s">
        <v>214</v>
      </c>
      <c r="K774" s="45" t="s">
        <v>214</v>
      </c>
      <c r="L774" s="45" t="s">
        <v>214</v>
      </c>
    </row>
    <row r="775" spans="1:12" ht="12.75">
      <c r="A775" s="31" t="s">
        <v>656</v>
      </c>
      <c r="D775" s="31" t="s">
        <v>657</v>
      </c>
      <c r="E775" s="37">
        <v>42736</v>
      </c>
      <c r="F775" s="31" t="s">
        <v>638</v>
      </c>
      <c r="G775" s="31" t="s">
        <v>639</v>
      </c>
      <c r="H775" s="31" t="s">
        <v>590</v>
      </c>
      <c r="I775" s="31" t="s">
        <v>640</v>
      </c>
      <c r="J775" s="45" t="s">
        <v>214</v>
      </c>
      <c r="K775" s="45" t="s">
        <v>214</v>
      </c>
      <c r="L775" s="45" t="s">
        <v>214</v>
      </c>
    </row>
    <row r="776" spans="1:12" ht="12.75">
      <c r="A776" s="31" t="s">
        <v>658</v>
      </c>
      <c r="D776" s="31" t="s">
        <v>659</v>
      </c>
      <c r="E776" s="37">
        <v>42736</v>
      </c>
      <c r="F776" s="31" t="s">
        <v>638</v>
      </c>
      <c r="G776" s="31" t="s">
        <v>639</v>
      </c>
      <c r="H776" s="31" t="s">
        <v>590</v>
      </c>
      <c r="I776" s="31" t="s">
        <v>640</v>
      </c>
      <c r="J776" s="45" t="s">
        <v>214</v>
      </c>
      <c r="K776" s="45" t="s">
        <v>214</v>
      </c>
      <c r="L776" s="45" t="s">
        <v>214</v>
      </c>
    </row>
    <row r="777" spans="1:12" ht="12.75">
      <c r="A777" s="31" t="s">
        <v>559</v>
      </c>
      <c r="D777" s="31" t="s">
        <v>580</v>
      </c>
      <c r="E777" s="47" t="s">
        <v>587</v>
      </c>
      <c r="F777" s="31" t="s">
        <v>588</v>
      </c>
      <c r="G777" s="31" t="s">
        <v>589</v>
      </c>
      <c r="H777" s="31" t="s">
        <v>590</v>
      </c>
      <c r="I777" s="31" t="s">
        <v>717</v>
      </c>
      <c r="J777" s="45" t="s">
        <v>214</v>
      </c>
      <c r="K777" s="45" t="s">
        <v>214</v>
      </c>
      <c r="L777" s="45" t="s">
        <v>214</v>
      </c>
    </row>
    <row r="778" spans="1:12" ht="12.75">
      <c r="A778" s="1">
        <v>21520</v>
      </c>
      <c r="D778" s="31" t="s">
        <v>609</v>
      </c>
      <c r="E778" s="47" t="s">
        <v>587</v>
      </c>
      <c r="F778" s="31" t="s">
        <v>470</v>
      </c>
      <c r="G778" s="31" t="s">
        <v>471</v>
      </c>
      <c r="H778" s="31" t="s">
        <v>4</v>
      </c>
      <c r="I778" s="31" t="s">
        <v>717</v>
      </c>
      <c r="J778" s="45" t="s">
        <v>214</v>
      </c>
      <c r="K778" s="45" t="s">
        <v>214</v>
      </c>
      <c r="L778" s="45" t="s">
        <v>214</v>
      </c>
    </row>
    <row r="779" spans="1:12" ht="12.75">
      <c r="A779" s="1">
        <v>21521</v>
      </c>
      <c r="D779" s="31" t="s">
        <v>605</v>
      </c>
      <c r="E779" s="47" t="s">
        <v>587</v>
      </c>
      <c r="F779" s="31" t="s">
        <v>470</v>
      </c>
      <c r="G779" s="31" t="s">
        <v>471</v>
      </c>
      <c r="H779" s="31" t="s">
        <v>4</v>
      </c>
      <c r="I779" s="31" t="s">
        <v>717</v>
      </c>
      <c r="J779" s="45" t="s">
        <v>214</v>
      </c>
      <c r="K779" s="45" t="s">
        <v>214</v>
      </c>
      <c r="L779" s="45" t="s">
        <v>214</v>
      </c>
    </row>
    <row r="780" spans="1:12" ht="12.75">
      <c r="A780" s="1">
        <v>21522</v>
      </c>
      <c r="D780" s="31" t="s">
        <v>605</v>
      </c>
      <c r="E780" s="47" t="s">
        <v>587</v>
      </c>
      <c r="F780" s="31" t="s">
        <v>470</v>
      </c>
      <c r="G780" s="31" t="s">
        <v>471</v>
      </c>
      <c r="H780" s="31" t="s">
        <v>4</v>
      </c>
      <c r="I780" s="31" t="s">
        <v>717</v>
      </c>
      <c r="J780" s="45" t="s">
        <v>214</v>
      </c>
      <c r="K780" s="45" t="s">
        <v>214</v>
      </c>
      <c r="L780" s="45" t="s">
        <v>214</v>
      </c>
    </row>
    <row r="781" spans="1:12" ht="12.75">
      <c r="A781" s="1">
        <v>21553</v>
      </c>
      <c r="D781" s="31" t="s">
        <v>604</v>
      </c>
      <c r="E781" s="47" t="s">
        <v>587</v>
      </c>
      <c r="F781" s="31" t="s">
        <v>470</v>
      </c>
      <c r="G781" s="31" t="s">
        <v>471</v>
      </c>
      <c r="H781" s="31" t="s">
        <v>4</v>
      </c>
      <c r="I781" s="31" t="s">
        <v>717</v>
      </c>
      <c r="J781" s="45" t="s">
        <v>214</v>
      </c>
      <c r="K781" s="45" t="s">
        <v>214</v>
      </c>
      <c r="L781" s="45" t="s">
        <v>214</v>
      </c>
    </row>
    <row r="782" spans="1:12" ht="12.75">
      <c r="A782" s="1">
        <v>21554</v>
      </c>
      <c r="D782" s="31" t="s">
        <v>572</v>
      </c>
      <c r="E782" s="47" t="s">
        <v>587</v>
      </c>
      <c r="F782" s="31" t="s">
        <v>470</v>
      </c>
      <c r="G782" s="31" t="s">
        <v>471</v>
      </c>
      <c r="H782" s="31" t="s">
        <v>4</v>
      </c>
      <c r="I782" s="31" t="s">
        <v>717</v>
      </c>
      <c r="J782" s="45" t="s">
        <v>214</v>
      </c>
      <c r="K782" s="45" t="s">
        <v>214</v>
      </c>
      <c r="L782" s="45" t="s">
        <v>214</v>
      </c>
    </row>
    <row r="783" spans="1:12" ht="12.75">
      <c r="A783" s="1">
        <v>21555</v>
      </c>
      <c r="D783" s="31" t="s">
        <v>606</v>
      </c>
      <c r="E783" s="47" t="s">
        <v>587</v>
      </c>
      <c r="F783" s="31" t="s">
        <v>470</v>
      </c>
      <c r="G783" s="31" t="s">
        <v>471</v>
      </c>
      <c r="H783" s="31" t="s">
        <v>4</v>
      </c>
      <c r="I783" s="31" t="s">
        <v>717</v>
      </c>
      <c r="J783" s="45" t="s">
        <v>214</v>
      </c>
      <c r="K783" s="45" t="s">
        <v>214</v>
      </c>
      <c r="L783" s="45" t="s">
        <v>214</v>
      </c>
    </row>
    <row r="784" spans="1:12" ht="12.75">
      <c r="A784" s="1">
        <v>21565</v>
      </c>
      <c r="D784" s="31" t="s">
        <v>608</v>
      </c>
      <c r="E784" s="47" t="s">
        <v>587</v>
      </c>
      <c r="F784" s="31" t="s">
        <v>470</v>
      </c>
      <c r="G784" s="31" t="s">
        <v>471</v>
      </c>
      <c r="H784" s="31" t="s">
        <v>4</v>
      </c>
      <c r="I784" s="31" t="s">
        <v>717</v>
      </c>
      <c r="J784" s="45" t="s">
        <v>214</v>
      </c>
      <c r="K784" s="45" t="s">
        <v>214</v>
      </c>
      <c r="L784" s="45" t="s">
        <v>214</v>
      </c>
    </row>
    <row r="785" spans="1:12" ht="12.75">
      <c r="A785" s="1">
        <v>21566</v>
      </c>
      <c r="D785" s="31" t="s">
        <v>607</v>
      </c>
      <c r="E785" s="47" t="s">
        <v>587</v>
      </c>
      <c r="F785" s="31" t="s">
        <v>470</v>
      </c>
      <c r="G785" s="31" t="s">
        <v>471</v>
      </c>
      <c r="H785" s="31" t="s">
        <v>4</v>
      </c>
      <c r="I785" s="31" t="s">
        <v>717</v>
      </c>
      <c r="J785" s="45" t="s">
        <v>214</v>
      </c>
      <c r="K785" s="45" t="s">
        <v>214</v>
      </c>
      <c r="L785" s="45" t="s">
        <v>214</v>
      </c>
    </row>
    <row r="786" spans="1:12" ht="12.75">
      <c r="A786" s="1">
        <v>21567</v>
      </c>
      <c r="D786" s="31" t="s">
        <v>605</v>
      </c>
      <c r="E786" s="47" t="s">
        <v>587</v>
      </c>
      <c r="F786" s="31" t="s">
        <v>470</v>
      </c>
      <c r="G786" s="31" t="s">
        <v>471</v>
      </c>
      <c r="H786" s="31" t="s">
        <v>4</v>
      </c>
      <c r="I786" s="31" t="s">
        <v>717</v>
      </c>
      <c r="J786" s="45" t="s">
        <v>214</v>
      </c>
      <c r="K786" s="45" t="s">
        <v>214</v>
      </c>
      <c r="L786" s="45" t="s">
        <v>214</v>
      </c>
    </row>
    <row r="787" spans="1:12" ht="12.75">
      <c r="A787" s="1" t="s">
        <v>701</v>
      </c>
      <c r="D787" s="31" t="s">
        <v>702</v>
      </c>
      <c r="E787" s="20">
        <v>42736</v>
      </c>
      <c r="F787" s="31" t="s">
        <v>470</v>
      </c>
      <c r="G787" s="31" t="s">
        <v>471</v>
      </c>
      <c r="H787" s="31" t="s">
        <v>4</v>
      </c>
      <c r="I787" s="31" t="s">
        <v>717</v>
      </c>
      <c r="J787" s="45" t="s">
        <v>214</v>
      </c>
      <c r="K787" s="45" t="s">
        <v>214</v>
      </c>
      <c r="L787" s="45" t="s">
        <v>214</v>
      </c>
    </row>
    <row r="788" spans="1:12" ht="12.75">
      <c r="A788" s="31" t="s">
        <v>667</v>
      </c>
      <c r="B788" s="31" t="s">
        <v>661</v>
      </c>
      <c r="C788"/>
      <c r="E788" s="20">
        <v>42736</v>
      </c>
      <c r="F788" s="31" t="s">
        <v>470</v>
      </c>
      <c r="G788" s="31" t="s">
        <v>471</v>
      </c>
      <c r="H788" s="31" t="s">
        <v>4</v>
      </c>
      <c r="I788" s="31" t="s">
        <v>717</v>
      </c>
      <c r="J788" s="45" t="s">
        <v>214</v>
      </c>
      <c r="K788" s="45" t="s">
        <v>214</v>
      </c>
      <c r="L788" s="45" t="s">
        <v>214</v>
      </c>
    </row>
    <row r="789" spans="1:12" ht="12.75">
      <c r="A789" s="31" t="s">
        <v>668</v>
      </c>
      <c r="B789" s="31" t="s">
        <v>661</v>
      </c>
      <c r="C789"/>
      <c r="E789" s="20">
        <v>42736</v>
      </c>
      <c r="F789" s="31" t="s">
        <v>470</v>
      </c>
      <c r="G789" s="31" t="s">
        <v>471</v>
      </c>
      <c r="H789" s="31" t="s">
        <v>4</v>
      </c>
      <c r="I789" s="31" t="s">
        <v>717</v>
      </c>
      <c r="J789" s="45" t="s">
        <v>214</v>
      </c>
      <c r="K789" s="45" t="s">
        <v>214</v>
      </c>
      <c r="L789" s="45" t="s">
        <v>214</v>
      </c>
    </row>
    <row r="790" spans="1:12" ht="12.75">
      <c r="A790" s="31" t="s">
        <v>669</v>
      </c>
      <c r="B790" s="31" t="s">
        <v>661</v>
      </c>
      <c r="C790"/>
      <c r="E790" s="20">
        <v>42736</v>
      </c>
      <c r="F790" s="31" t="s">
        <v>470</v>
      </c>
      <c r="G790" s="31" t="s">
        <v>471</v>
      </c>
      <c r="H790" s="31" t="s">
        <v>4</v>
      </c>
      <c r="I790" s="31" t="s">
        <v>717</v>
      </c>
      <c r="J790" s="45" t="s">
        <v>214</v>
      </c>
      <c r="K790" s="45" t="s">
        <v>214</v>
      </c>
      <c r="L790" s="45" t="s">
        <v>214</v>
      </c>
    </row>
    <row r="791" spans="1:12" ht="12.75">
      <c r="A791" s="31" t="s">
        <v>670</v>
      </c>
      <c r="B791" s="31" t="s">
        <v>661</v>
      </c>
      <c r="C791"/>
      <c r="E791" s="20">
        <v>42736</v>
      </c>
      <c r="F791" s="31" t="s">
        <v>470</v>
      </c>
      <c r="G791" s="31" t="s">
        <v>471</v>
      </c>
      <c r="H791" s="31" t="s">
        <v>4</v>
      </c>
      <c r="I791" s="31" t="s">
        <v>717</v>
      </c>
      <c r="J791" s="45" t="s">
        <v>214</v>
      </c>
      <c r="K791" s="45" t="s">
        <v>214</v>
      </c>
      <c r="L791" s="45" t="s">
        <v>214</v>
      </c>
    </row>
    <row r="792" spans="1:12" ht="12.75">
      <c r="A792" s="31" t="s">
        <v>671</v>
      </c>
      <c r="B792" s="31">
        <v>5</v>
      </c>
      <c r="C792"/>
      <c r="E792" s="20">
        <v>42736</v>
      </c>
      <c r="F792" s="31" t="s">
        <v>470</v>
      </c>
      <c r="G792" s="31" t="s">
        <v>471</v>
      </c>
      <c r="H792" s="31" t="s">
        <v>4</v>
      </c>
      <c r="I792" s="31" t="s">
        <v>717</v>
      </c>
      <c r="J792" s="45" t="s">
        <v>214</v>
      </c>
      <c r="K792" s="45" t="s">
        <v>214</v>
      </c>
      <c r="L792" s="45" t="s">
        <v>214</v>
      </c>
    </row>
    <row r="793" spans="1:12" ht="12.75">
      <c r="A793" s="31" t="s">
        <v>672</v>
      </c>
      <c r="B793" s="1">
        <v>1</v>
      </c>
      <c r="C793"/>
      <c r="E793" s="20">
        <v>42736</v>
      </c>
      <c r="F793" s="31" t="s">
        <v>470</v>
      </c>
      <c r="G793" s="31" t="s">
        <v>471</v>
      </c>
      <c r="H793" s="31" t="s">
        <v>4</v>
      </c>
      <c r="I793" s="31" t="s">
        <v>717</v>
      </c>
      <c r="J793" s="45" t="s">
        <v>214</v>
      </c>
      <c r="K793" s="45" t="s">
        <v>214</v>
      </c>
      <c r="L793" s="45" t="s">
        <v>214</v>
      </c>
    </row>
    <row r="794" spans="1:12" ht="12.75">
      <c r="A794" s="31" t="s">
        <v>673</v>
      </c>
      <c r="B794" s="31" t="s">
        <v>661</v>
      </c>
      <c r="C794"/>
      <c r="E794" s="20">
        <v>42736</v>
      </c>
      <c r="F794" s="31" t="s">
        <v>470</v>
      </c>
      <c r="G794" s="31" t="s">
        <v>471</v>
      </c>
      <c r="H794" s="31" t="s">
        <v>4</v>
      </c>
      <c r="I794" s="31" t="s">
        <v>717</v>
      </c>
      <c r="J794" s="45" t="s">
        <v>214</v>
      </c>
      <c r="K794" s="45" t="s">
        <v>214</v>
      </c>
      <c r="L794" s="45" t="s">
        <v>214</v>
      </c>
    </row>
    <row r="795" spans="1:12" ht="12.75">
      <c r="A795" s="31" t="s">
        <v>674</v>
      </c>
      <c r="B795" s="1">
        <v>5</v>
      </c>
      <c r="C795"/>
      <c r="E795" s="20">
        <v>42736</v>
      </c>
      <c r="F795" s="31" t="s">
        <v>470</v>
      </c>
      <c r="G795" s="31" t="s">
        <v>471</v>
      </c>
      <c r="H795" s="31" t="s">
        <v>4</v>
      </c>
      <c r="I795" s="31" t="s">
        <v>717</v>
      </c>
      <c r="J795" s="45" t="s">
        <v>214</v>
      </c>
      <c r="K795" s="45" t="s">
        <v>214</v>
      </c>
      <c r="L795" s="45" t="s">
        <v>214</v>
      </c>
    </row>
    <row r="796" spans="1:12" ht="12.75">
      <c r="A796" s="31" t="s">
        <v>675</v>
      </c>
      <c r="B796" s="1">
        <v>9</v>
      </c>
      <c r="E796" s="20">
        <v>42736</v>
      </c>
      <c r="F796" s="31" t="s">
        <v>470</v>
      </c>
      <c r="G796" s="31" t="s">
        <v>471</v>
      </c>
      <c r="H796" s="31" t="s">
        <v>4</v>
      </c>
      <c r="I796" s="31" t="s">
        <v>717</v>
      </c>
      <c r="J796" s="45" t="s">
        <v>214</v>
      </c>
      <c r="K796" s="45" t="s">
        <v>214</v>
      </c>
      <c r="L796" s="45" t="s">
        <v>214</v>
      </c>
    </row>
    <row r="797" spans="1:12" ht="12.75">
      <c r="A797" s="31" t="s">
        <v>676</v>
      </c>
      <c r="B797" s="31" t="s">
        <v>661</v>
      </c>
      <c r="E797" s="20">
        <v>42736</v>
      </c>
      <c r="F797" s="31" t="s">
        <v>470</v>
      </c>
      <c r="G797" s="31" t="s">
        <v>471</v>
      </c>
      <c r="H797" s="31" t="s">
        <v>4</v>
      </c>
      <c r="I797" s="31" t="s">
        <v>717</v>
      </c>
      <c r="J797" s="45" t="s">
        <v>214</v>
      </c>
      <c r="K797" s="45" t="s">
        <v>214</v>
      </c>
      <c r="L797" s="45" t="s">
        <v>214</v>
      </c>
    </row>
    <row r="798" spans="1:12" ht="12.75">
      <c r="A798" s="31" t="s">
        <v>677</v>
      </c>
      <c r="B798" s="31">
        <v>5</v>
      </c>
      <c r="E798" s="20">
        <v>42736</v>
      </c>
      <c r="F798" s="31" t="s">
        <v>470</v>
      </c>
      <c r="G798" s="31" t="s">
        <v>471</v>
      </c>
      <c r="H798" s="31" t="s">
        <v>4</v>
      </c>
      <c r="I798" s="31" t="s">
        <v>717</v>
      </c>
      <c r="J798" s="45" t="s">
        <v>214</v>
      </c>
      <c r="K798" s="45" t="s">
        <v>214</v>
      </c>
      <c r="L798" s="45" t="s">
        <v>214</v>
      </c>
    </row>
    <row r="799" spans="1:14" s="3" customFormat="1" ht="12.75">
      <c r="A799" s="31" t="s">
        <v>678</v>
      </c>
      <c r="B799" s="31" t="s">
        <v>661</v>
      </c>
      <c r="C799" s="5"/>
      <c r="D799" s="5"/>
      <c r="E799" s="20">
        <v>42736</v>
      </c>
      <c r="F799" s="31" t="s">
        <v>470</v>
      </c>
      <c r="G799" s="31" t="s">
        <v>471</v>
      </c>
      <c r="H799" s="31" t="s">
        <v>4</v>
      </c>
      <c r="I799" s="31" t="s">
        <v>717</v>
      </c>
      <c r="J799" s="45" t="s">
        <v>214</v>
      </c>
      <c r="K799" s="45" t="s">
        <v>214</v>
      </c>
      <c r="L799" s="45" t="s">
        <v>214</v>
      </c>
      <c r="M799" s="15"/>
      <c r="N799" s="10"/>
    </row>
    <row r="800" spans="1:12" ht="12.75">
      <c r="A800" s="31" t="s">
        <v>679</v>
      </c>
      <c r="B800" s="31" t="s">
        <v>661</v>
      </c>
      <c r="E800" s="20">
        <v>42736</v>
      </c>
      <c r="F800" s="31" t="s">
        <v>470</v>
      </c>
      <c r="G800" s="31" t="s">
        <v>471</v>
      </c>
      <c r="H800" s="31" t="s">
        <v>4</v>
      </c>
      <c r="I800" s="31" t="s">
        <v>717</v>
      </c>
      <c r="J800" s="45" t="s">
        <v>214</v>
      </c>
      <c r="K800" s="45" t="s">
        <v>214</v>
      </c>
      <c r="L800" s="45" t="s">
        <v>214</v>
      </c>
    </row>
    <row r="801" spans="1:12" ht="12.75">
      <c r="A801" s="31" t="s">
        <v>680</v>
      </c>
      <c r="B801" s="31">
        <v>9</v>
      </c>
      <c r="E801" s="20">
        <v>42736</v>
      </c>
      <c r="F801" s="31" t="s">
        <v>470</v>
      </c>
      <c r="G801" s="31" t="s">
        <v>471</v>
      </c>
      <c r="H801" s="31" t="s">
        <v>4</v>
      </c>
      <c r="I801" s="31" t="s">
        <v>717</v>
      </c>
      <c r="J801" s="45" t="s">
        <v>214</v>
      </c>
      <c r="K801" s="45" t="s">
        <v>214</v>
      </c>
      <c r="L801" s="45" t="s">
        <v>214</v>
      </c>
    </row>
    <row r="802" spans="1:12" ht="12.75">
      <c r="A802" s="31" t="s">
        <v>681</v>
      </c>
      <c r="B802" s="31">
        <v>2</v>
      </c>
      <c r="E802" s="20">
        <v>42736</v>
      </c>
      <c r="F802" s="31" t="s">
        <v>470</v>
      </c>
      <c r="G802" s="31" t="s">
        <v>471</v>
      </c>
      <c r="H802" s="31" t="s">
        <v>4</v>
      </c>
      <c r="I802" s="31" t="s">
        <v>717</v>
      </c>
      <c r="J802" s="45" t="s">
        <v>214</v>
      </c>
      <c r="K802" s="45" t="s">
        <v>214</v>
      </c>
      <c r="L802" s="45" t="s">
        <v>214</v>
      </c>
    </row>
    <row r="803" spans="1:12" ht="12.75">
      <c r="A803" s="31" t="s">
        <v>682</v>
      </c>
      <c r="B803" s="31" t="s">
        <v>661</v>
      </c>
      <c r="E803" s="20">
        <v>42736</v>
      </c>
      <c r="F803" s="31" t="s">
        <v>470</v>
      </c>
      <c r="G803" s="31" t="s">
        <v>471</v>
      </c>
      <c r="H803" s="31" t="s">
        <v>4</v>
      </c>
      <c r="I803" s="31" t="s">
        <v>717</v>
      </c>
      <c r="J803" s="45" t="s">
        <v>214</v>
      </c>
      <c r="K803" s="45" t="s">
        <v>214</v>
      </c>
      <c r="L803" s="45" t="s">
        <v>214</v>
      </c>
    </row>
    <row r="804" spans="1:12" ht="12.75">
      <c r="A804" s="31" t="s">
        <v>683</v>
      </c>
      <c r="B804" s="31" t="s">
        <v>661</v>
      </c>
      <c r="E804" s="20">
        <v>42736</v>
      </c>
      <c r="F804" s="31" t="s">
        <v>470</v>
      </c>
      <c r="G804" s="31" t="s">
        <v>471</v>
      </c>
      <c r="H804" s="31" t="s">
        <v>4</v>
      </c>
      <c r="I804" s="31" t="s">
        <v>717</v>
      </c>
      <c r="J804" s="45" t="s">
        <v>214</v>
      </c>
      <c r="K804" s="45" t="s">
        <v>214</v>
      </c>
      <c r="L804" s="45" t="s">
        <v>214</v>
      </c>
    </row>
    <row r="805" spans="1:12" ht="12.75">
      <c r="A805" s="31" t="s">
        <v>684</v>
      </c>
      <c r="B805" s="31" t="s">
        <v>661</v>
      </c>
      <c r="E805" s="20">
        <v>42736</v>
      </c>
      <c r="F805" s="31" t="s">
        <v>470</v>
      </c>
      <c r="G805" s="31" t="s">
        <v>471</v>
      </c>
      <c r="H805" s="31" t="s">
        <v>4</v>
      </c>
      <c r="I805" s="31" t="s">
        <v>717</v>
      </c>
      <c r="J805" s="45" t="s">
        <v>214</v>
      </c>
      <c r="K805" s="45" t="s">
        <v>214</v>
      </c>
      <c r="L805" s="45" t="s">
        <v>214</v>
      </c>
    </row>
    <row r="806" spans="1:12" ht="12.75">
      <c r="A806" s="31" t="s">
        <v>685</v>
      </c>
      <c r="B806" s="31" t="s">
        <v>661</v>
      </c>
      <c r="E806" s="20">
        <v>42736</v>
      </c>
      <c r="F806" s="31" t="s">
        <v>470</v>
      </c>
      <c r="G806" s="31" t="s">
        <v>471</v>
      </c>
      <c r="H806" s="31" t="s">
        <v>4</v>
      </c>
      <c r="I806" s="31" t="s">
        <v>717</v>
      </c>
      <c r="J806" s="45" t="s">
        <v>214</v>
      </c>
      <c r="K806" s="45" t="s">
        <v>214</v>
      </c>
      <c r="L806" s="45" t="s">
        <v>214</v>
      </c>
    </row>
    <row r="807" spans="1:12" ht="12.75">
      <c r="A807" s="31" t="s">
        <v>686</v>
      </c>
      <c r="B807" s="31" t="s">
        <v>661</v>
      </c>
      <c r="E807" s="20">
        <v>42736</v>
      </c>
      <c r="F807" s="31" t="s">
        <v>470</v>
      </c>
      <c r="G807" s="31" t="s">
        <v>471</v>
      </c>
      <c r="H807" s="31" t="s">
        <v>4</v>
      </c>
      <c r="I807" s="31" t="s">
        <v>717</v>
      </c>
      <c r="J807" s="45" t="s">
        <v>214</v>
      </c>
      <c r="K807" s="45" t="s">
        <v>214</v>
      </c>
      <c r="L807" s="45" t="s">
        <v>214</v>
      </c>
    </row>
    <row r="808" spans="1:12" ht="12.75">
      <c r="A808" s="31" t="s">
        <v>687</v>
      </c>
      <c r="B808" s="31" t="s">
        <v>661</v>
      </c>
      <c r="E808" s="20">
        <v>42736</v>
      </c>
      <c r="F808" s="31" t="s">
        <v>470</v>
      </c>
      <c r="G808" s="31" t="s">
        <v>471</v>
      </c>
      <c r="H808" s="31" t="s">
        <v>4</v>
      </c>
      <c r="I808" s="31" t="s">
        <v>717</v>
      </c>
      <c r="J808" s="45" t="s">
        <v>214</v>
      </c>
      <c r="K808" s="45" t="s">
        <v>214</v>
      </c>
      <c r="L808" s="45" t="s">
        <v>214</v>
      </c>
    </row>
    <row r="809" spans="1:12" ht="12.75">
      <c r="A809" s="31" t="s">
        <v>688</v>
      </c>
      <c r="B809" s="31" t="s">
        <v>661</v>
      </c>
      <c r="E809" s="20">
        <v>42736</v>
      </c>
      <c r="F809" s="31" t="s">
        <v>470</v>
      </c>
      <c r="G809" s="31" t="s">
        <v>471</v>
      </c>
      <c r="H809" s="31" t="s">
        <v>4</v>
      </c>
      <c r="I809" s="31" t="s">
        <v>717</v>
      </c>
      <c r="J809" s="45" t="s">
        <v>214</v>
      </c>
      <c r="K809" s="45" t="s">
        <v>214</v>
      </c>
      <c r="L809" s="45" t="s">
        <v>214</v>
      </c>
    </row>
    <row r="810" spans="1:12" ht="12.75">
      <c r="A810" s="31" t="s">
        <v>689</v>
      </c>
      <c r="B810" s="31" t="s">
        <v>661</v>
      </c>
      <c r="E810" s="20">
        <v>42767</v>
      </c>
      <c r="F810" s="31" t="s">
        <v>470</v>
      </c>
      <c r="G810" s="31" t="s">
        <v>471</v>
      </c>
      <c r="H810" s="31" t="s">
        <v>4</v>
      </c>
      <c r="I810" s="31" t="s">
        <v>717</v>
      </c>
      <c r="J810" s="45" t="s">
        <v>214</v>
      </c>
      <c r="K810" s="45" t="s">
        <v>214</v>
      </c>
      <c r="L810" s="45" t="s">
        <v>214</v>
      </c>
    </row>
    <row r="811" spans="1:12" ht="12.75">
      <c r="A811" s="31" t="s">
        <v>690</v>
      </c>
      <c r="B811" s="31" t="s">
        <v>661</v>
      </c>
      <c r="E811" s="20">
        <v>42767</v>
      </c>
      <c r="F811" s="31" t="s">
        <v>470</v>
      </c>
      <c r="G811" s="31" t="s">
        <v>471</v>
      </c>
      <c r="H811" s="31" t="s">
        <v>4</v>
      </c>
      <c r="I811" s="31" t="s">
        <v>717</v>
      </c>
      <c r="J811" s="45" t="s">
        <v>214</v>
      </c>
      <c r="K811" s="45" t="s">
        <v>214</v>
      </c>
      <c r="L811" s="45" t="s">
        <v>214</v>
      </c>
    </row>
    <row r="812" spans="1:12" ht="12.75">
      <c r="A812" s="31" t="s">
        <v>691</v>
      </c>
      <c r="B812" s="31" t="s">
        <v>661</v>
      </c>
      <c r="E812" s="20">
        <v>42767</v>
      </c>
      <c r="F812" s="31" t="s">
        <v>470</v>
      </c>
      <c r="G812" s="31" t="s">
        <v>471</v>
      </c>
      <c r="H812" s="31" t="s">
        <v>4</v>
      </c>
      <c r="I812" s="31" t="s">
        <v>717</v>
      </c>
      <c r="J812" s="45" t="s">
        <v>214</v>
      </c>
      <c r="K812" s="45" t="s">
        <v>214</v>
      </c>
      <c r="L812" s="45" t="s">
        <v>214</v>
      </c>
    </row>
    <row r="813" spans="1:12" ht="12.75">
      <c r="A813" s="31" t="s">
        <v>692</v>
      </c>
      <c r="B813" s="31" t="s">
        <v>661</v>
      </c>
      <c r="E813" s="20">
        <v>42767</v>
      </c>
      <c r="F813" s="31" t="s">
        <v>470</v>
      </c>
      <c r="G813" s="31" t="s">
        <v>471</v>
      </c>
      <c r="H813" s="31" t="s">
        <v>4</v>
      </c>
      <c r="I813" s="31" t="s">
        <v>717</v>
      </c>
      <c r="J813" s="45" t="s">
        <v>214</v>
      </c>
      <c r="K813" s="45" t="s">
        <v>214</v>
      </c>
      <c r="L813" s="45" t="s">
        <v>214</v>
      </c>
    </row>
    <row r="814" spans="1:12" ht="12.75">
      <c r="A814" s="31" t="s">
        <v>693</v>
      </c>
      <c r="B814" s="31" t="s">
        <v>661</v>
      </c>
      <c r="E814" s="20">
        <v>42767</v>
      </c>
      <c r="F814" s="31" t="s">
        <v>470</v>
      </c>
      <c r="G814" s="31" t="s">
        <v>471</v>
      </c>
      <c r="H814" s="31" t="s">
        <v>4</v>
      </c>
      <c r="I814" s="31" t="s">
        <v>717</v>
      </c>
      <c r="J814" s="45" t="s">
        <v>214</v>
      </c>
      <c r="K814" s="45" t="s">
        <v>214</v>
      </c>
      <c r="L814" s="45" t="s">
        <v>214</v>
      </c>
    </row>
    <row r="815" spans="1:12" ht="12.75">
      <c r="A815" s="31" t="s">
        <v>694</v>
      </c>
      <c r="B815" s="31" t="s">
        <v>661</v>
      </c>
      <c r="E815" s="20">
        <v>42767</v>
      </c>
      <c r="F815" s="31" t="s">
        <v>470</v>
      </c>
      <c r="G815" s="31" t="s">
        <v>471</v>
      </c>
      <c r="H815" s="31" t="s">
        <v>4</v>
      </c>
      <c r="I815" s="31" t="s">
        <v>717</v>
      </c>
      <c r="J815" s="45" t="s">
        <v>214</v>
      </c>
      <c r="K815" s="45" t="s">
        <v>214</v>
      </c>
      <c r="L815" s="45" t="s">
        <v>214</v>
      </c>
    </row>
    <row r="816" spans="1:12" ht="12.75">
      <c r="A816" s="31" t="s">
        <v>695</v>
      </c>
      <c r="B816" s="31" t="s">
        <v>661</v>
      </c>
      <c r="E816" s="20">
        <v>42767</v>
      </c>
      <c r="F816" s="31" t="s">
        <v>470</v>
      </c>
      <c r="G816" s="31" t="s">
        <v>471</v>
      </c>
      <c r="H816" s="31" t="s">
        <v>4</v>
      </c>
      <c r="I816" s="31" t="s">
        <v>717</v>
      </c>
      <c r="J816" s="45" t="s">
        <v>214</v>
      </c>
      <c r="K816" s="45" t="s">
        <v>214</v>
      </c>
      <c r="L816" s="45" t="s">
        <v>214</v>
      </c>
    </row>
    <row r="817" spans="1:12" ht="12.75">
      <c r="A817" s="31" t="s">
        <v>696</v>
      </c>
      <c r="B817" s="31" t="s">
        <v>661</v>
      </c>
      <c r="E817" s="20">
        <v>42767</v>
      </c>
      <c r="F817" s="31" t="s">
        <v>470</v>
      </c>
      <c r="G817" s="31" t="s">
        <v>471</v>
      </c>
      <c r="H817" s="31" t="s">
        <v>4</v>
      </c>
      <c r="I817" s="31" t="s">
        <v>717</v>
      </c>
      <c r="J817" s="45" t="s">
        <v>214</v>
      </c>
      <c r="K817" s="45" t="s">
        <v>214</v>
      </c>
      <c r="L817" s="45" t="s">
        <v>214</v>
      </c>
    </row>
    <row r="818" spans="1:12" ht="12.75">
      <c r="A818" s="31" t="s">
        <v>714</v>
      </c>
      <c r="B818" s="31" t="s">
        <v>715</v>
      </c>
      <c r="C818" s="5" t="s">
        <v>716</v>
      </c>
      <c r="E818" s="20">
        <v>43405</v>
      </c>
      <c r="F818" s="1" t="s">
        <v>218</v>
      </c>
      <c r="G818" s="1" t="s">
        <v>699</v>
      </c>
      <c r="H818" s="1" t="s">
        <v>700</v>
      </c>
      <c r="I818" s="1" t="s">
        <v>721</v>
      </c>
      <c r="J818" s="45" t="s">
        <v>214</v>
      </c>
      <c r="K818" s="45"/>
      <c r="L818" s="45" t="s">
        <v>214</v>
      </c>
    </row>
    <row r="819" spans="1:12" ht="12.75">
      <c r="A819" s="31" t="s">
        <v>697</v>
      </c>
      <c r="B819" s="31" t="s">
        <v>698</v>
      </c>
      <c r="C819" s="1" t="s">
        <v>703</v>
      </c>
      <c r="E819" s="20" t="s">
        <v>706</v>
      </c>
      <c r="F819" s="1" t="s">
        <v>218</v>
      </c>
      <c r="G819" s="1" t="s">
        <v>699</v>
      </c>
      <c r="H819" s="1" t="s">
        <v>700</v>
      </c>
      <c r="I819" s="1" t="s">
        <v>721</v>
      </c>
      <c r="J819" s="14" t="s">
        <v>214</v>
      </c>
      <c r="L819" s="14" t="s">
        <v>214</v>
      </c>
    </row>
    <row r="820" spans="1:14" ht="12.75">
      <c r="A820" s="31" t="s">
        <v>708</v>
      </c>
      <c r="B820" s="31">
        <v>5</v>
      </c>
      <c r="C820" s="1"/>
      <c r="E820" s="18" t="s">
        <v>705</v>
      </c>
      <c r="F820" s="1" t="s">
        <v>83</v>
      </c>
      <c r="G820" s="1" t="s">
        <v>224</v>
      </c>
      <c r="I820" s="31" t="s">
        <v>717</v>
      </c>
      <c r="J820" s="14" t="s">
        <v>214</v>
      </c>
      <c r="K820" s="14" t="s">
        <v>214</v>
      </c>
      <c r="L820" s="14" t="s">
        <v>214</v>
      </c>
      <c r="N820" s="10" t="s">
        <v>214</v>
      </c>
    </row>
    <row r="821" spans="1:14" ht="12.75">
      <c r="A821" s="31" t="s">
        <v>709</v>
      </c>
      <c r="B821" s="31">
        <v>5</v>
      </c>
      <c r="C821" s="1"/>
      <c r="E821" s="18" t="s">
        <v>705</v>
      </c>
      <c r="F821" s="1" t="s">
        <v>83</v>
      </c>
      <c r="G821" s="1" t="s">
        <v>224</v>
      </c>
      <c r="I821" s="31" t="s">
        <v>717</v>
      </c>
      <c r="J821" s="14" t="s">
        <v>214</v>
      </c>
      <c r="K821" s="14" t="s">
        <v>214</v>
      </c>
      <c r="L821" s="14" t="s">
        <v>214</v>
      </c>
      <c r="N821" s="10" t="s">
        <v>214</v>
      </c>
    </row>
    <row r="822" spans="1:14" ht="12.75">
      <c r="A822" s="5" t="s">
        <v>707</v>
      </c>
      <c r="B822" s="5">
        <v>5</v>
      </c>
      <c r="E822" s="18" t="s">
        <v>705</v>
      </c>
      <c r="F822" s="1" t="s">
        <v>83</v>
      </c>
      <c r="G822" s="1" t="s">
        <v>224</v>
      </c>
      <c r="I822" s="31" t="s">
        <v>717</v>
      </c>
      <c r="J822" s="14" t="s">
        <v>214</v>
      </c>
      <c r="K822" s="14" t="s">
        <v>214</v>
      </c>
      <c r="L822" s="14" t="s">
        <v>214</v>
      </c>
      <c r="N822" s="10" t="s">
        <v>214</v>
      </c>
    </row>
    <row r="823" spans="1:14" ht="12.75">
      <c r="A823" s="5" t="s">
        <v>712</v>
      </c>
      <c r="B823" s="5">
        <v>9</v>
      </c>
      <c r="E823" s="18" t="s">
        <v>713</v>
      </c>
      <c r="F823" s="1" t="s">
        <v>83</v>
      </c>
      <c r="G823" s="1" t="s">
        <v>224</v>
      </c>
      <c r="I823" s="31" t="s">
        <v>717</v>
      </c>
      <c r="J823" s="14" t="s">
        <v>214</v>
      </c>
      <c r="K823" s="14" t="s">
        <v>214</v>
      </c>
      <c r="L823" s="14" t="s">
        <v>214</v>
      </c>
      <c r="N823" s="10" t="s">
        <v>214</v>
      </c>
    </row>
    <row r="824" spans="1:14" ht="12.75">
      <c r="A824" s="5" t="s">
        <v>711</v>
      </c>
      <c r="B824" s="5">
        <v>6</v>
      </c>
      <c r="E824" s="18" t="s">
        <v>713</v>
      </c>
      <c r="F824" s="1" t="s">
        <v>83</v>
      </c>
      <c r="G824" s="1" t="s">
        <v>224</v>
      </c>
      <c r="I824" s="31" t="s">
        <v>717</v>
      </c>
      <c r="J824" s="14" t="s">
        <v>214</v>
      </c>
      <c r="K824" s="14" t="s">
        <v>214</v>
      </c>
      <c r="L824" s="14" t="s">
        <v>214</v>
      </c>
      <c r="N824" s="10" t="s">
        <v>214</v>
      </c>
    </row>
    <row r="825" spans="1:14" ht="12.75">
      <c r="A825" s="5" t="s">
        <v>710</v>
      </c>
      <c r="B825" s="5">
        <v>7</v>
      </c>
      <c r="E825" s="18" t="s">
        <v>705</v>
      </c>
      <c r="F825" s="1" t="s">
        <v>83</v>
      </c>
      <c r="G825" s="1" t="s">
        <v>224</v>
      </c>
      <c r="I825" s="31" t="s">
        <v>717</v>
      </c>
      <c r="J825" s="14" t="s">
        <v>214</v>
      </c>
      <c r="K825" s="14" t="s">
        <v>214</v>
      </c>
      <c r="L825" s="14" t="s">
        <v>214</v>
      </c>
      <c r="N825" s="10" t="s">
        <v>214</v>
      </c>
    </row>
    <row r="826" spans="1:14" ht="12.75">
      <c r="A826" s="31" t="s">
        <v>704</v>
      </c>
      <c r="B826" s="1">
        <v>7</v>
      </c>
      <c r="C826"/>
      <c r="E826" s="18" t="s">
        <v>705</v>
      </c>
      <c r="F826" s="1" t="s">
        <v>83</v>
      </c>
      <c r="G826" s="1" t="s">
        <v>224</v>
      </c>
      <c r="I826" s="31" t="s">
        <v>717</v>
      </c>
      <c r="J826" s="14" t="s">
        <v>214</v>
      </c>
      <c r="K826" s="14" t="s">
        <v>214</v>
      </c>
      <c r="L826" s="14" t="s">
        <v>214</v>
      </c>
      <c r="N826" s="10" t="s">
        <v>214</v>
      </c>
    </row>
    <row r="827" spans="1:12" ht="12.75">
      <c r="A827" s="1" t="s">
        <v>722</v>
      </c>
      <c r="B827" s="1">
        <v>1</v>
      </c>
      <c r="C827"/>
      <c r="E827" s="20">
        <v>43466</v>
      </c>
      <c r="F827" s="1" t="s">
        <v>733</v>
      </c>
      <c r="G827" s="1" t="s">
        <v>734</v>
      </c>
      <c r="I827" s="1" t="s">
        <v>717</v>
      </c>
      <c r="J827" s="14" t="s">
        <v>214</v>
      </c>
      <c r="K827" s="14" t="s">
        <v>214</v>
      </c>
      <c r="L827" s="14" t="s">
        <v>214</v>
      </c>
    </row>
    <row r="828" spans="1:12" ht="12.75">
      <c r="A828" s="1" t="s">
        <v>723</v>
      </c>
      <c r="B828" s="1">
        <v>5</v>
      </c>
      <c r="C828"/>
      <c r="E828" s="20">
        <v>43466</v>
      </c>
      <c r="F828" s="1" t="s">
        <v>733</v>
      </c>
      <c r="G828" s="1" t="s">
        <v>734</v>
      </c>
      <c r="I828" s="1" t="s">
        <v>717</v>
      </c>
      <c r="J828" s="14" t="s">
        <v>214</v>
      </c>
      <c r="K828" s="14" t="s">
        <v>214</v>
      </c>
      <c r="L828" s="14" t="s">
        <v>214</v>
      </c>
    </row>
    <row r="829" spans="1:12" ht="12.75">
      <c r="A829" s="1" t="s">
        <v>724</v>
      </c>
      <c r="B829" s="1">
        <v>2</v>
      </c>
      <c r="C829"/>
      <c r="E829" s="20">
        <v>43466</v>
      </c>
      <c r="F829" s="1" t="s">
        <v>733</v>
      </c>
      <c r="G829" s="1" t="s">
        <v>734</v>
      </c>
      <c r="I829" s="1" t="s">
        <v>717</v>
      </c>
      <c r="J829" s="14" t="s">
        <v>214</v>
      </c>
      <c r="K829" s="14" t="s">
        <v>214</v>
      </c>
      <c r="L829" s="14" t="s">
        <v>214</v>
      </c>
    </row>
    <row r="830" spans="1:12" ht="12.75">
      <c r="A830" s="5" t="s">
        <v>725</v>
      </c>
      <c r="B830" s="5">
        <v>3</v>
      </c>
      <c r="E830" s="20">
        <v>43466</v>
      </c>
      <c r="F830" s="1" t="s">
        <v>733</v>
      </c>
      <c r="G830" s="1" t="s">
        <v>734</v>
      </c>
      <c r="I830" s="1" t="s">
        <v>717</v>
      </c>
      <c r="J830" s="14" t="s">
        <v>214</v>
      </c>
      <c r="K830" s="14" t="s">
        <v>214</v>
      </c>
      <c r="L830" s="14" t="s">
        <v>214</v>
      </c>
    </row>
    <row r="831" spans="1:12" ht="12.75">
      <c r="A831" s="5" t="s">
        <v>726</v>
      </c>
      <c r="B831" s="5">
        <v>6</v>
      </c>
      <c r="E831" s="20">
        <v>43466</v>
      </c>
      <c r="F831" s="1" t="s">
        <v>733</v>
      </c>
      <c r="G831" s="1" t="s">
        <v>734</v>
      </c>
      <c r="I831" s="1" t="s">
        <v>717</v>
      </c>
      <c r="J831" s="14" t="s">
        <v>214</v>
      </c>
      <c r="K831" s="14" t="s">
        <v>214</v>
      </c>
      <c r="L831" s="14" t="s">
        <v>214</v>
      </c>
    </row>
    <row r="832" spans="1:12" ht="12.75">
      <c r="A832" s="5" t="s">
        <v>727</v>
      </c>
      <c r="B832" s="5">
        <v>5</v>
      </c>
      <c r="E832" s="20">
        <v>43466</v>
      </c>
      <c r="F832" s="1" t="s">
        <v>733</v>
      </c>
      <c r="G832" s="1" t="s">
        <v>734</v>
      </c>
      <c r="I832" s="1" t="s">
        <v>717</v>
      </c>
      <c r="J832" s="14" t="s">
        <v>214</v>
      </c>
      <c r="K832" s="14" t="s">
        <v>214</v>
      </c>
      <c r="L832" s="14" t="s">
        <v>214</v>
      </c>
    </row>
    <row r="833" spans="1:12" ht="12.75">
      <c r="A833" s="5" t="s">
        <v>728</v>
      </c>
      <c r="B833" s="5">
        <v>4</v>
      </c>
      <c r="E833" s="20">
        <v>43466</v>
      </c>
      <c r="F833" s="1" t="s">
        <v>733</v>
      </c>
      <c r="G833" s="1" t="s">
        <v>734</v>
      </c>
      <c r="I833" s="1" t="s">
        <v>717</v>
      </c>
      <c r="J833" s="14" t="s">
        <v>214</v>
      </c>
      <c r="K833" s="14" t="s">
        <v>214</v>
      </c>
      <c r="L833" s="14" t="s">
        <v>214</v>
      </c>
    </row>
    <row r="834" spans="1:12" ht="12.75">
      <c r="A834" s="5" t="s">
        <v>729</v>
      </c>
      <c r="B834" s="5">
        <v>3</v>
      </c>
      <c r="E834" s="20">
        <v>43466</v>
      </c>
      <c r="F834" s="1" t="s">
        <v>733</v>
      </c>
      <c r="G834" s="1" t="s">
        <v>734</v>
      </c>
      <c r="I834" s="1" t="s">
        <v>717</v>
      </c>
      <c r="J834" s="14" t="s">
        <v>214</v>
      </c>
      <c r="K834" s="14" t="s">
        <v>214</v>
      </c>
      <c r="L834" s="14" t="s">
        <v>214</v>
      </c>
    </row>
    <row r="835" spans="1:12" ht="12.75">
      <c r="A835" s="5" t="s">
        <v>730</v>
      </c>
      <c r="B835" s="5">
        <v>2</v>
      </c>
      <c r="E835" s="20">
        <v>43466</v>
      </c>
      <c r="F835" s="1" t="s">
        <v>733</v>
      </c>
      <c r="G835" s="1" t="s">
        <v>734</v>
      </c>
      <c r="I835" s="1" t="s">
        <v>717</v>
      </c>
      <c r="J835" s="14" t="s">
        <v>214</v>
      </c>
      <c r="K835" s="14" t="s">
        <v>214</v>
      </c>
      <c r="L835" s="14" t="s">
        <v>214</v>
      </c>
    </row>
    <row r="836" spans="1:12" ht="12.75">
      <c r="A836" s="5" t="s">
        <v>731</v>
      </c>
      <c r="B836" s="5">
        <v>4</v>
      </c>
      <c r="E836" s="20">
        <v>43466</v>
      </c>
      <c r="F836" s="1" t="s">
        <v>733</v>
      </c>
      <c r="G836" s="1" t="s">
        <v>734</v>
      </c>
      <c r="I836" s="1" t="s">
        <v>717</v>
      </c>
      <c r="J836" s="14" t="s">
        <v>214</v>
      </c>
      <c r="K836" s="14" t="s">
        <v>214</v>
      </c>
      <c r="L836" s="14" t="s">
        <v>214</v>
      </c>
    </row>
    <row r="837" spans="1:12" ht="12.75">
      <c r="A837" s="5" t="s">
        <v>732</v>
      </c>
      <c r="B837" s="5">
        <v>5</v>
      </c>
      <c r="E837" s="20">
        <v>43466</v>
      </c>
      <c r="F837" s="1" t="s">
        <v>733</v>
      </c>
      <c r="G837" s="1" t="s">
        <v>734</v>
      </c>
      <c r="I837" s="1" t="s">
        <v>717</v>
      </c>
      <c r="J837" s="14" t="s">
        <v>214</v>
      </c>
      <c r="K837" s="14" t="s">
        <v>214</v>
      </c>
      <c r="L837" s="14" t="s">
        <v>214</v>
      </c>
    </row>
    <row r="838" spans="1:12" ht="12.75">
      <c r="A838" s="5" t="s">
        <v>735</v>
      </c>
      <c r="B838" s="5">
        <v>5</v>
      </c>
      <c r="E838" s="20">
        <v>43466</v>
      </c>
      <c r="F838" s="1" t="s">
        <v>733</v>
      </c>
      <c r="G838" s="1" t="s">
        <v>734</v>
      </c>
      <c r="I838" s="1" t="s">
        <v>717</v>
      </c>
      <c r="J838" s="14" t="s">
        <v>214</v>
      </c>
      <c r="K838" s="14" t="s">
        <v>214</v>
      </c>
      <c r="L838" s="14" t="s">
        <v>214</v>
      </c>
    </row>
    <row r="839" spans="1:12" ht="12.75">
      <c r="A839" s="5" t="s">
        <v>797</v>
      </c>
      <c r="B839" s="5" t="s">
        <v>592</v>
      </c>
      <c r="E839" s="20">
        <v>43466</v>
      </c>
      <c r="F839" s="1" t="s">
        <v>733</v>
      </c>
      <c r="G839" s="1" t="s">
        <v>734</v>
      </c>
      <c r="I839" s="1" t="s">
        <v>717</v>
      </c>
      <c r="J839" s="14" t="s">
        <v>214</v>
      </c>
      <c r="K839" s="14" t="s">
        <v>214</v>
      </c>
      <c r="L839" s="14" t="s">
        <v>214</v>
      </c>
    </row>
    <row r="840" spans="1:12" ht="12.75">
      <c r="A840" s="5" t="s">
        <v>737</v>
      </c>
      <c r="B840" s="5">
        <v>3</v>
      </c>
      <c r="E840" s="20">
        <v>43466</v>
      </c>
      <c r="F840" s="1" t="s">
        <v>733</v>
      </c>
      <c r="G840" s="1" t="s">
        <v>734</v>
      </c>
      <c r="I840" s="1" t="s">
        <v>717</v>
      </c>
      <c r="J840" s="14" t="s">
        <v>214</v>
      </c>
      <c r="K840" s="14" t="s">
        <v>214</v>
      </c>
      <c r="L840" s="14" t="s">
        <v>214</v>
      </c>
    </row>
    <row r="841" spans="1:12" ht="12.75">
      <c r="A841" s="5" t="s">
        <v>798</v>
      </c>
      <c r="B841" s="5" t="s">
        <v>799</v>
      </c>
      <c r="E841" s="20">
        <v>43466</v>
      </c>
      <c r="F841" s="1" t="s">
        <v>733</v>
      </c>
      <c r="G841" s="1" t="s">
        <v>734</v>
      </c>
      <c r="I841" s="1" t="s">
        <v>717</v>
      </c>
      <c r="J841" s="14" t="s">
        <v>214</v>
      </c>
      <c r="K841" s="14" t="s">
        <v>214</v>
      </c>
      <c r="L841" s="14" t="s">
        <v>214</v>
      </c>
    </row>
    <row r="842" spans="1:12" ht="12.75">
      <c r="A842" s="5" t="s">
        <v>736</v>
      </c>
      <c r="B842" s="5">
        <v>5</v>
      </c>
      <c r="E842" s="20">
        <v>43466</v>
      </c>
      <c r="F842" s="1" t="s">
        <v>733</v>
      </c>
      <c r="G842" s="1" t="s">
        <v>734</v>
      </c>
      <c r="I842" s="1" t="s">
        <v>717</v>
      </c>
      <c r="J842" s="14" t="s">
        <v>214</v>
      </c>
      <c r="K842" s="14" t="s">
        <v>214</v>
      </c>
      <c r="L842" s="14" t="s">
        <v>214</v>
      </c>
    </row>
    <row r="843" spans="1:12" ht="12.75">
      <c r="A843" s="5" t="s">
        <v>738</v>
      </c>
      <c r="B843" s="5">
        <v>5</v>
      </c>
      <c r="E843" s="20">
        <v>43466</v>
      </c>
      <c r="F843" s="1" t="s">
        <v>733</v>
      </c>
      <c r="G843" s="1" t="s">
        <v>734</v>
      </c>
      <c r="I843" s="1" t="s">
        <v>717</v>
      </c>
      <c r="J843" s="14" t="s">
        <v>214</v>
      </c>
      <c r="K843" s="14" t="s">
        <v>214</v>
      </c>
      <c r="L843" s="14" t="s">
        <v>214</v>
      </c>
    </row>
    <row r="844" spans="1:12" ht="12.75">
      <c r="A844" s="5" t="s">
        <v>739</v>
      </c>
      <c r="B844" s="5">
        <v>3</v>
      </c>
      <c r="E844" s="20">
        <v>43466</v>
      </c>
      <c r="F844" s="1" t="s">
        <v>733</v>
      </c>
      <c r="G844" s="1" t="s">
        <v>734</v>
      </c>
      <c r="I844" s="1" t="s">
        <v>717</v>
      </c>
      <c r="J844" s="14" t="s">
        <v>214</v>
      </c>
      <c r="K844" s="14" t="s">
        <v>214</v>
      </c>
      <c r="L844" s="14" t="s">
        <v>214</v>
      </c>
    </row>
    <row r="845" spans="1:12" ht="12.75">
      <c r="A845" s="5" t="s">
        <v>740</v>
      </c>
      <c r="B845" s="5">
        <v>5</v>
      </c>
      <c r="E845" s="20">
        <v>43466</v>
      </c>
      <c r="F845" s="1" t="s">
        <v>733</v>
      </c>
      <c r="G845" s="1" t="s">
        <v>734</v>
      </c>
      <c r="I845" s="1" t="s">
        <v>717</v>
      </c>
      <c r="J845" s="14" t="s">
        <v>214</v>
      </c>
      <c r="K845" s="14" t="s">
        <v>214</v>
      </c>
      <c r="L845" s="14" t="s">
        <v>214</v>
      </c>
    </row>
    <row r="846" spans="1:12" ht="12.75">
      <c r="A846" s="5" t="s">
        <v>741</v>
      </c>
      <c r="B846" s="5">
        <v>4</v>
      </c>
      <c r="E846" s="20">
        <v>43466</v>
      </c>
      <c r="F846" s="1" t="s">
        <v>733</v>
      </c>
      <c r="G846" s="1" t="s">
        <v>734</v>
      </c>
      <c r="I846" s="1" t="s">
        <v>717</v>
      </c>
      <c r="J846" s="14" t="s">
        <v>214</v>
      </c>
      <c r="K846" s="14" t="s">
        <v>214</v>
      </c>
      <c r="L846" s="14" t="s">
        <v>214</v>
      </c>
    </row>
    <row r="847" spans="1:12" ht="12.75">
      <c r="A847" s="5" t="s">
        <v>742</v>
      </c>
      <c r="B847" s="5">
        <v>2</v>
      </c>
      <c r="E847" s="20">
        <v>43466</v>
      </c>
      <c r="F847" s="1" t="s">
        <v>733</v>
      </c>
      <c r="G847" s="1" t="s">
        <v>734</v>
      </c>
      <c r="I847" s="1" t="s">
        <v>717</v>
      </c>
      <c r="J847" s="14" t="s">
        <v>214</v>
      </c>
      <c r="K847" s="14" t="s">
        <v>214</v>
      </c>
      <c r="L847" s="14" t="s">
        <v>214</v>
      </c>
    </row>
    <row r="848" spans="1:12" ht="12.75">
      <c r="A848" s="5" t="s">
        <v>743</v>
      </c>
      <c r="B848" s="5">
        <v>3</v>
      </c>
      <c r="E848" s="20">
        <v>43466</v>
      </c>
      <c r="F848" s="1" t="s">
        <v>733</v>
      </c>
      <c r="G848" s="1" t="s">
        <v>734</v>
      </c>
      <c r="I848" s="1" t="s">
        <v>717</v>
      </c>
      <c r="J848" s="14" t="s">
        <v>214</v>
      </c>
      <c r="K848" s="14" t="s">
        <v>214</v>
      </c>
      <c r="L848" s="14" t="s">
        <v>214</v>
      </c>
    </row>
    <row r="849" spans="1:12" ht="12.75">
      <c r="A849" s="5" t="s">
        <v>744</v>
      </c>
      <c r="B849" s="5">
        <v>3</v>
      </c>
      <c r="E849" s="20">
        <v>43466</v>
      </c>
      <c r="F849" s="1" t="s">
        <v>733</v>
      </c>
      <c r="G849" s="1" t="s">
        <v>734</v>
      </c>
      <c r="I849" s="1" t="s">
        <v>717</v>
      </c>
      <c r="J849" s="14" t="s">
        <v>214</v>
      </c>
      <c r="K849" s="14" t="s">
        <v>214</v>
      </c>
      <c r="L849" s="14" t="s">
        <v>214</v>
      </c>
    </row>
    <row r="850" spans="1:12" ht="12.75">
      <c r="A850" s="5" t="s">
        <v>745</v>
      </c>
      <c r="B850" s="5">
        <v>5</v>
      </c>
      <c r="E850" s="20">
        <v>43466</v>
      </c>
      <c r="F850" s="1" t="s">
        <v>733</v>
      </c>
      <c r="G850" s="1" t="s">
        <v>734</v>
      </c>
      <c r="I850" s="1" t="s">
        <v>717</v>
      </c>
      <c r="J850" s="14" t="s">
        <v>214</v>
      </c>
      <c r="K850" s="14" t="s">
        <v>214</v>
      </c>
      <c r="L850" s="14" t="s">
        <v>214</v>
      </c>
    </row>
    <row r="851" spans="1:12" ht="12.75">
      <c r="A851" s="5" t="s">
        <v>746</v>
      </c>
      <c r="B851" s="5">
        <v>4</v>
      </c>
      <c r="E851" s="20">
        <v>43466</v>
      </c>
      <c r="F851" s="1" t="s">
        <v>733</v>
      </c>
      <c r="G851" s="1" t="s">
        <v>734</v>
      </c>
      <c r="I851" s="1" t="s">
        <v>717</v>
      </c>
      <c r="J851" s="14" t="s">
        <v>214</v>
      </c>
      <c r="K851" s="14" t="s">
        <v>214</v>
      </c>
      <c r="L851" s="14" t="s">
        <v>214</v>
      </c>
    </row>
    <row r="852" spans="1:12" ht="12.75">
      <c r="A852" s="5" t="s">
        <v>747</v>
      </c>
      <c r="B852" s="5">
        <v>4</v>
      </c>
      <c r="E852" s="20">
        <v>43466</v>
      </c>
      <c r="F852" s="1" t="s">
        <v>733</v>
      </c>
      <c r="G852" s="1" t="s">
        <v>734</v>
      </c>
      <c r="I852" s="1" t="s">
        <v>717</v>
      </c>
      <c r="J852" s="14" t="s">
        <v>214</v>
      </c>
      <c r="K852" s="14" t="s">
        <v>214</v>
      </c>
      <c r="L852" s="14" t="s">
        <v>214</v>
      </c>
    </row>
    <row r="853" spans="1:12" ht="12.75">
      <c r="A853" s="5" t="s">
        <v>748</v>
      </c>
      <c r="B853" s="5">
        <v>3</v>
      </c>
      <c r="E853" s="20">
        <v>43466</v>
      </c>
      <c r="F853" s="1" t="s">
        <v>733</v>
      </c>
      <c r="G853" s="1" t="s">
        <v>734</v>
      </c>
      <c r="I853" s="1" t="s">
        <v>717</v>
      </c>
      <c r="J853" s="14" t="s">
        <v>214</v>
      </c>
      <c r="K853" s="14" t="s">
        <v>214</v>
      </c>
      <c r="L853" s="14" t="s">
        <v>214</v>
      </c>
    </row>
    <row r="854" spans="1:12" ht="12.75">
      <c r="A854" s="5" t="s">
        <v>749</v>
      </c>
      <c r="B854" s="5">
        <v>2</v>
      </c>
      <c r="E854" s="20">
        <v>43466</v>
      </c>
      <c r="F854" s="1" t="s">
        <v>733</v>
      </c>
      <c r="G854" s="1" t="s">
        <v>734</v>
      </c>
      <c r="I854" s="1" t="s">
        <v>717</v>
      </c>
      <c r="J854" s="14" t="s">
        <v>214</v>
      </c>
      <c r="K854" s="14" t="s">
        <v>214</v>
      </c>
      <c r="L854" s="14" t="s">
        <v>214</v>
      </c>
    </row>
    <row r="855" spans="1:12" ht="12.75">
      <c r="A855" s="5" t="s">
        <v>750</v>
      </c>
      <c r="B855" s="5">
        <v>1</v>
      </c>
      <c r="E855" s="20">
        <v>43466</v>
      </c>
      <c r="F855" s="1" t="s">
        <v>733</v>
      </c>
      <c r="G855" s="1" t="s">
        <v>734</v>
      </c>
      <c r="I855" s="1" t="s">
        <v>717</v>
      </c>
      <c r="J855" s="14" t="s">
        <v>214</v>
      </c>
      <c r="K855" s="14" t="s">
        <v>214</v>
      </c>
      <c r="L855" s="14" t="s">
        <v>214</v>
      </c>
    </row>
    <row r="856" spans="1:12" ht="12.75">
      <c r="A856" s="5" t="s">
        <v>751</v>
      </c>
      <c r="B856" s="5">
        <v>2</v>
      </c>
      <c r="E856" s="20">
        <v>43466</v>
      </c>
      <c r="F856" s="1" t="s">
        <v>733</v>
      </c>
      <c r="G856" s="1" t="s">
        <v>734</v>
      </c>
      <c r="I856" s="1" t="s">
        <v>717</v>
      </c>
      <c r="J856" s="14" t="s">
        <v>214</v>
      </c>
      <c r="K856" s="14" t="s">
        <v>214</v>
      </c>
      <c r="L856" s="14" t="s">
        <v>214</v>
      </c>
    </row>
    <row r="857" spans="1:12" ht="12.75">
      <c r="A857" s="5" t="s">
        <v>752</v>
      </c>
      <c r="B857" s="5">
        <v>2</v>
      </c>
      <c r="E857" s="20">
        <v>43466</v>
      </c>
      <c r="F857" s="1" t="s">
        <v>733</v>
      </c>
      <c r="G857" s="1" t="s">
        <v>734</v>
      </c>
      <c r="I857" s="1" t="s">
        <v>717</v>
      </c>
      <c r="J857" s="14" t="s">
        <v>214</v>
      </c>
      <c r="K857" s="14" t="s">
        <v>214</v>
      </c>
      <c r="L857" s="14" t="s">
        <v>214</v>
      </c>
    </row>
    <row r="858" spans="1:12" ht="12.75">
      <c r="A858" s="5" t="s">
        <v>753</v>
      </c>
      <c r="B858" s="5">
        <v>5</v>
      </c>
      <c r="E858" s="20">
        <v>43466</v>
      </c>
      <c r="F858" s="1" t="s">
        <v>733</v>
      </c>
      <c r="G858" s="1" t="s">
        <v>734</v>
      </c>
      <c r="I858" s="1" t="s">
        <v>717</v>
      </c>
      <c r="J858" s="14" t="s">
        <v>214</v>
      </c>
      <c r="K858" s="14" t="s">
        <v>214</v>
      </c>
      <c r="L858" s="14" t="s">
        <v>214</v>
      </c>
    </row>
    <row r="859" spans="1:12" ht="12.75">
      <c r="A859" s="5" t="s">
        <v>791</v>
      </c>
      <c r="B859" s="5" t="s">
        <v>792</v>
      </c>
      <c r="E859" s="20">
        <v>43466</v>
      </c>
      <c r="F859" s="1" t="s">
        <v>733</v>
      </c>
      <c r="G859" s="1" t="s">
        <v>734</v>
      </c>
      <c r="I859" s="1" t="s">
        <v>717</v>
      </c>
      <c r="J859" s="14" t="s">
        <v>214</v>
      </c>
      <c r="K859" s="14" t="s">
        <v>214</v>
      </c>
      <c r="L859" s="14" t="s">
        <v>214</v>
      </c>
    </row>
    <row r="860" spans="1:12" ht="12.75">
      <c r="A860" s="5" t="s">
        <v>793</v>
      </c>
      <c r="B860" s="5" t="s">
        <v>795</v>
      </c>
      <c r="E860" s="20">
        <v>43466</v>
      </c>
      <c r="F860" s="1" t="s">
        <v>733</v>
      </c>
      <c r="G860" s="1" t="s">
        <v>734</v>
      </c>
      <c r="I860" s="1" t="s">
        <v>717</v>
      </c>
      <c r="J860" s="14" t="s">
        <v>214</v>
      </c>
      <c r="K860" s="14" t="s">
        <v>214</v>
      </c>
      <c r="L860" s="14" t="s">
        <v>214</v>
      </c>
    </row>
    <row r="861" spans="1:12" ht="12.75">
      <c r="A861" s="5" t="s">
        <v>794</v>
      </c>
      <c r="B861" s="5" t="s">
        <v>796</v>
      </c>
      <c r="E861" s="20">
        <v>43466</v>
      </c>
      <c r="F861" s="1" t="s">
        <v>733</v>
      </c>
      <c r="G861" s="1" t="s">
        <v>734</v>
      </c>
      <c r="I861" s="1" t="s">
        <v>717</v>
      </c>
      <c r="J861" s="14" t="s">
        <v>214</v>
      </c>
      <c r="K861" s="14" t="s">
        <v>214</v>
      </c>
      <c r="L861" s="14" t="s">
        <v>214</v>
      </c>
    </row>
    <row r="862" spans="1:12" ht="12.75">
      <c r="A862" s="5" t="s">
        <v>754</v>
      </c>
      <c r="B862" s="5">
        <v>4</v>
      </c>
      <c r="E862" s="20">
        <v>43466</v>
      </c>
      <c r="F862" s="1" t="s">
        <v>733</v>
      </c>
      <c r="G862" s="1" t="s">
        <v>734</v>
      </c>
      <c r="I862" s="1" t="s">
        <v>717</v>
      </c>
      <c r="J862" s="14" t="s">
        <v>214</v>
      </c>
      <c r="K862" s="14" t="s">
        <v>214</v>
      </c>
      <c r="L862" s="14" t="s">
        <v>214</v>
      </c>
    </row>
    <row r="863" spans="1:12" ht="12.75">
      <c r="A863" s="5" t="s">
        <v>755</v>
      </c>
      <c r="B863" s="5">
        <v>5</v>
      </c>
      <c r="E863" s="20">
        <v>43466</v>
      </c>
      <c r="F863" s="1" t="s">
        <v>733</v>
      </c>
      <c r="G863" s="1" t="s">
        <v>734</v>
      </c>
      <c r="I863" s="1" t="s">
        <v>717</v>
      </c>
      <c r="J863" s="14" t="s">
        <v>214</v>
      </c>
      <c r="K863" s="14" t="s">
        <v>214</v>
      </c>
      <c r="L863" s="14" t="s">
        <v>214</v>
      </c>
    </row>
    <row r="864" spans="1:12" ht="12.75">
      <c r="A864" s="5" t="s">
        <v>756</v>
      </c>
      <c r="B864" s="5">
        <v>2</v>
      </c>
      <c r="E864" s="20">
        <v>43466</v>
      </c>
      <c r="F864" s="1" t="s">
        <v>733</v>
      </c>
      <c r="G864" s="1" t="s">
        <v>734</v>
      </c>
      <c r="I864" s="1" t="s">
        <v>717</v>
      </c>
      <c r="J864" s="14" t="s">
        <v>214</v>
      </c>
      <c r="K864" s="14" t="s">
        <v>214</v>
      </c>
      <c r="L864" s="14" t="s">
        <v>214</v>
      </c>
    </row>
    <row r="865" spans="1:12" ht="12.75">
      <c r="A865" s="5" t="s">
        <v>762</v>
      </c>
      <c r="B865" s="5">
        <v>1</v>
      </c>
      <c r="E865" s="20">
        <v>43466</v>
      </c>
      <c r="F865" s="1" t="s">
        <v>733</v>
      </c>
      <c r="G865" s="1" t="s">
        <v>734</v>
      </c>
      <c r="I865" s="1" t="s">
        <v>717</v>
      </c>
      <c r="J865" s="14" t="s">
        <v>214</v>
      </c>
      <c r="K865" s="14" t="s">
        <v>214</v>
      </c>
      <c r="L865" s="14" t="s">
        <v>214</v>
      </c>
    </row>
    <row r="866" spans="1:12" ht="12.75">
      <c r="A866" s="5" t="s">
        <v>763</v>
      </c>
      <c r="B866" s="5">
        <v>2</v>
      </c>
      <c r="E866" s="20">
        <v>43466</v>
      </c>
      <c r="F866" s="1" t="s">
        <v>733</v>
      </c>
      <c r="G866" s="1" t="s">
        <v>734</v>
      </c>
      <c r="I866" s="1" t="s">
        <v>717</v>
      </c>
      <c r="J866" s="14" t="s">
        <v>214</v>
      </c>
      <c r="K866" s="14" t="s">
        <v>214</v>
      </c>
      <c r="L866" s="14" t="s">
        <v>214</v>
      </c>
    </row>
    <row r="867" spans="1:12" ht="12.75">
      <c r="A867" s="5" t="s">
        <v>764</v>
      </c>
      <c r="B867" s="5">
        <v>2</v>
      </c>
      <c r="E867" s="20">
        <v>43466</v>
      </c>
      <c r="F867" s="1" t="s">
        <v>733</v>
      </c>
      <c r="G867" s="1" t="s">
        <v>734</v>
      </c>
      <c r="I867" s="1" t="s">
        <v>717</v>
      </c>
      <c r="J867" s="14" t="s">
        <v>214</v>
      </c>
      <c r="K867" s="14" t="s">
        <v>214</v>
      </c>
      <c r="L867" s="14" t="s">
        <v>214</v>
      </c>
    </row>
    <row r="868" spans="1:12" ht="12.75">
      <c r="A868" s="5" t="s">
        <v>789</v>
      </c>
      <c r="B868" s="5" t="s">
        <v>790</v>
      </c>
      <c r="E868" s="20">
        <v>43466</v>
      </c>
      <c r="F868" s="1" t="s">
        <v>733</v>
      </c>
      <c r="G868" s="1" t="s">
        <v>734</v>
      </c>
      <c r="I868" s="1" t="s">
        <v>717</v>
      </c>
      <c r="J868" s="14" t="s">
        <v>214</v>
      </c>
      <c r="K868" s="14" t="s">
        <v>214</v>
      </c>
      <c r="L868" s="14" t="s">
        <v>214</v>
      </c>
    </row>
    <row r="869" spans="1:12" ht="12.75">
      <c r="A869" s="5" t="s">
        <v>765</v>
      </c>
      <c r="B869" s="5">
        <v>5</v>
      </c>
      <c r="E869" s="20">
        <v>43466</v>
      </c>
      <c r="F869" s="1" t="s">
        <v>733</v>
      </c>
      <c r="G869" s="1" t="s">
        <v>734</v>
      </c>
      <c r="I869" s="1" t="s">
        <v>717</v>
      </c>
      <c r="J869" s="14" t="s">
        <v>214</v>
      </c>
      <c r="K869" s="14" t="s">
        <v>214</v>
      </c>
      <c r="L869" s="14" t="s">
        <v>214</v>
      </c>
    </row>
    <row r="870" spans="1:12" ht="12.75">
      <c r="A870" s="5" t="s">
        <v>766</v>
      </c>
      <c r="B870" s="5">
        <v>5</v>
      </c>
      <c r="E870" s="20">
        <v>43466</v>
      </c>
      <c r="F870" s="1" t="s">
        <v>733</v>
      </c>
      <c r="G870" s="1" t="s">
        <v>734</v>
      </c>
      <c r="I870" s="1" t="s">
        <v>717</v>
      </c>
      <c r="J870" s="14" t="s">
        <v>214</v>
      </c>
      <c r="K870" s="14" t="s">
        <v>214</v>
      </c>
      <c r="L870" s="14" t="s">
        <v>214</v>
      </c>
    </row>
    <row r="871" spans="1:12" ht="12.75">
      <c r="A871" s="5" t="s">
        <v>767</v>
      </c>
      <c r="B871" s="5">
        <v>5</v>
      </c>
      <c r="E871" s="20">
        <v>43466</v>
      </c>
      <c r="F871" s="1" t="s">
        <v>733</v>
      </c>
      <c r="G871" s="1" t="s">
        <v>734</v>
      </c>
      <c r="I871" s="1" t="s">
        <v>717</v>
      </c>
      <c r="J871" s="14" t="s">
        <v>214</v>
      </c>
      <c r="K871" s="14" t="s">
        <v>214</v>
      </c>
      <c r="L871" s="14" t="s">
        <v>214</v>
      </c>
    </row>
    <row r="872" spans="1:12" ht="12.75">
      <c r="A872" s="5" t="s">
        <v>768</v>
      </c>
      <c r="B872" s="5">
        <v>6</v>
      </c>
      <c r="E872" s="20">
        <v>43466</v>
      </c>
      <c r="F872" s="1" t="s">
        <v>733</v>
      </c>
      <c r="G872" s="1" t="s">
        <v>734</v>
      </c>
      <c r="I872" s="1" t="s">
        <v>717</v>
      </c>
      <c r="J872" s="14" t="s">
        <v>214</v>
      </c>
      <c r="K872" s="14" t="s">
        <v>214</v>
      </c>
      <c r="L872" s="14" t="s">
        <v>214</v>
      </c>
    </row>
    <row r="873" spans="1:12" ht="12.75">
      <c r="A873" s="5" t="s">
        <v>769</v>
      </c>
      <c r="B873" s="5">
        <v>4</v>
      </c>
      <c r="E873" s="20">
        <v>43466</v>
      </c>
      <c r="F873" s="1" t="s">
        <v>733</v>
      </c>
      <c r="G873" s="1" t="s">
        <v>734</v>
      </c>
      <c r="I873" s="1" t="s">
        <v>717</v>
      </c>
      <c r="J873" s="14" t="s">
        <v>214</v>
      </c>
      <c r="K873" s="14" t="s">
        <v>214</v>
      </c>
      <c r="L873" s="14" t="s">
        <v>214</v>
      </c>
    </row>
    <row r="874" spans="1:12" ht="12.75">
      <c r="A874" s="5" t="s">
        <v>787</v>
      </c>
      <c r="B874" s="5" t="s">
        <v>788</v>
      </c>
      <c r="E874" s="20">
        <v>43466</v>
      </c>
      <c r="F874" s="1" t="s">
        <v>733</v>
      </c>
      <c r="G874" s="1" t="s">
        <v>734</v>
      </c>
      <c r="I874" s="1" t="s">
        <v>717</v>
      </c>
      <c r="J874" s="14" t="s">
        <v>214</v>
      </c>
      <c r="K874" s="14" t="s">
        <v>214</v>
      </c>
      <c r="L874" s="14" t="s">
        <v>214</v>
      </c>
    </row>
    <row r="875" spans="1:12" ht="12.75">
      <c r="A875" s="5" t="s">
        <v>775</v>
      </c>
      <c r="B875" s="5">
        <v>4</v>
      </c>
      <c r="E875" s="20">
        <v>43466</v>
      </c>
      <c r="F875" s="1" t="s">
        <v>733</v>
      </c>
      <c r="G875" s="1" t="s">
        <v>734</v>
      </c>
      <c r="I875" s="1" t="s">
        <v>717</v>
      </c>
      <c r="J875" s="14" t="s">
        <v>214</v>
      </c>
      <c r="K875" s="14" t="s">
        <v>214</v>
      </c>
      <c r="L875" s="14" t="s">
        <v>214</v>
      </c>
    </row>
    <row r="876" spans="1:12" ht="12.75">
      <c r="A876" s="5" t="s">
        <v>785</v>
      </c>
      <c r="B876" s="5" t="s">
        <v>786</v>
      </c>
      <c r="E876" s="20">
        <v>43466</v>
      </c>
      <c r="F876" s="1" t="s">
        <v>733</v>
      </c>
      <c r="G876" s="1" t="s">
        <v>734</v>
      </c>
      <c r="I876" s="1" t="s">
        <v>717</v>
      </c>
      <c r="J876" s="14" t="s">
        <v>214</v>
      </c>
      <c r="K876" s="14" t="s">
        <v>214</v>
      </c>
      <c r="L876" s="14" t="s">
        <v>214</v>
      </c>
    </row>
    <row r="877" spans="1:12" ht="12.75">
      <c r="A877" s="5" t="s">
        <v>770</v>
      </c>
      <c r="B877" s="5">
        <v>4</v>
      </c>
      <c r="E877" s="20">
        <v>43466</v>
      </c>
      <c r="F877" s="1" t="s">
        <v>733</v>
      </c>
      <c r="G877" s="1" t="s">
        <v>734</v>
      </c>
      <c r="I877" s="1" t="s">
        <v>717</v>
      </c>
      <c r="J877" s="14" t="s">
        <v>214</v>
      </c>
      <c r="K877" s="14" t="s">
        <v>214</v>
      </c>
      <c r="L877" s="14" t="s">
        <v>214</v>
      </c>
    </row>
    <row r="878" spans="1:12" ht="12.75">
      <c r="A878" s="5" t="s">
        <v>771</v>
      </c>
      <c r="B878" s="5">
        <v>6</v>
      </c>
      <c r="E878" s="20">
        <v>43466</v>
      </c>
      <c r="F878" s="1" t="s">
        <v>733</v>
      </c>
      <c r="G878" s="1" t="s">
        <v>734</v>
      </c>
      <c r="I878" s="1" t="s">
        <v>717</v>
      </c>
      <c r="J878" s="14" t="s">
        <v>214</v>
      </c>
      <c r="K878" s="14" t="s">
        <v>214</v>
      </c>
      <c r="L878" s="14" t="s">
        <v>214</v>
      </c>
    </row>
    <row r="879" spans="1:12" ht="12.75">
      <c r="A879" s="5" t="s">
        <v>772</v>
      </c>
      <c r="B879" s="5">
        <v>5</v>
      </c>
      <c r="E879" s="20">
        <v>43466</v>
      </c>
      <c r="F879" s="1" t="s">
        <v>733</v>
      </c>
      <c r="G879" s="1" t="s">
        <v>734</v>
      </c>
      <c r="I879" s="1" t="s">
        <v>717</v>
      </c>
      <c r="J879" s="14" t="s">
        <v>214</v>
      </c>
      <c r="K879" s="14" t="s">
        <v>214</v>
      </c>
      <c r="L879" s="14" t="s">
        <v>214</v>
      </c>
    </row>
    <row r="880" spans="1:12" ht="12.75">
      <c r="A880" s="5" t="s">
        <v>773</v>
      </c>
      <c r="B880" s="5">
        <v>5</v>
      </c>
      <c r="E880" s="20">
        <v>43466</v>
      </c>
      <c r="F880" s="1" t="s">
        <v>733</v>
      </c>
      <c r="G880" s="1" t="s">
        <v>734</v>
      </c>
      <c r="I880" s="1" t="s">
        <v>717</v>
      </c>
      <c r="J880" s="14" t="s">
        <v>214</v>
      </c>
      <c r="K880" s="14" t="s">
        <v>214</v>
      </c>
      <c r="L880" s="14" t="s">
        <v>214</v>
      </c>
    </row>
    <row r="881" spans="1:12" ht="12.75">
      <c r="A881" s="5" t="s">
        <v>774</v>
      </c>
      <c r="B881" s="5">
        <v>4</v>
      </c>
      <c r="E881" s="20">
        <v>43466</v>
      </c>
      <c r="F881" s="1" t="s">
        <v>733</v>
      </c>
      <c r="G881" s="1" t="s">
        <v>734</v>
      </c>
      <c r="I881" s="1" t="s">
        <v>717</v>
      </c>
      <c r="J881" s="14" t="s">
        <v>214</v>
      </c>
      <c r="K881" s="14" t="s">
        <v>214</v>
      </c>
      <c r="L881" s="14" t="s">
        <v>214</v>
      </c>
    </row>
    <row r="882" spans="1:12" ht="12.75">
      <c r="A882" s="5" t="s">
        <v>757</v>
      </c>
      <c r="B882" s="5">
        <v>3</v>
      </c>
      <c r="E882" s="20">
        <v>43466</v>
      </c>
      <c r="F882" s="1" t="s">
        <v>733</v>
      </c>
      <c r="G882" s="1" t="s">
        <v>734</v>
      </c>
      <c r="I882" s="1" t="s">
        <v>717</v>
      </c>
      <c r="J882" s="14" t="s">
        <v>214</v>
      </c>
      <c r="K882" s="14" t="s">
        <v>214</v>
      </c>
      <c r="L882" s="14" t="s">
        <v>214</v>
      </c>
    </row>
    <row r="883" spans="1:12" ht="12.75">
      <c r="A883" s="5" t="s">
        <v>758</v>
      </c>
      <c r="B883" s="5">
        <v>3</v>
      </c>
      <c r="E883" s="20">
        <v>43466</v>
      </c>
      <c r="F883" s="1" t="s">
        <v>733</v>
      </c>
      <c r="G883" s="1" t="s">
        <v>734</v>
      </c>
      <c r="I883" s="1" t="s">
        <v>717</v>
      </c>
      <c r="J883" s="14" t="s">
        <v>214</v>
      </c>
      <c r="K883" s="14" t="s">
        <v>214</v>
      </c>
      <c r="L883" s="14" t="s">
        <v>214</v>
      </c>
    </row>
    <row r="884" spans="1:12" ht="12.75">
      <c r="A884" s="5" t="s">
        <v>759</v>
      </c>
      <c r="B884" s="5">
        <v>4</v>
      </c>
      <c r="E884" s="20">
        <v>43466</v>
      </c>
      <c r="F884" s="1" t="s">
        <v>733</v>
      </c>
      <c r="G884" s="1" t="s">
        <v>734</v>
      </c>
      <c r="I884" s="1" t="s">
        <v>717</v>
      </c>
      <c r="J884" s="14" t="s">
        <v>214</v>
      </c>
      <c r="K884" s="14" t="s">
        <v>214</v>
      </c>
      <c r="L884" s="14" t="s">
        <v>214</v>
      </c>
    </row>
    <row r="885" spans="1:12" ht="12.75">
      <c r="A885" s="5" t="s">
        <v>760</v>
      </c>
      <c r="B885" s="5">
        <v>5</v>
      </c>
      <c r="E885" s="20">
        <v>43466</v>
      </c>
      <c r="F885" s="1" t="s">
        <v>733</v>
      </c>
      <c r="G885" s="1" t="s">
        <v>734</v>
      </c>
      <c r="I885" s="1" t="s">
        <v>717</v>
      </c>
      <c r="J885" s="14" t="s">
        <v>214</v>
      </c>
      <c r="K885" s="14" t="s">
        <v>214</v>
      </c>
      <c r="L885" s="14" t="s">
        <v>214</v>
      </c>
    </row>
    <row r="886" spans="1:12" ht="12.75">
      <c r="A886" s="5" t="s">
        <v>761</v>
      </c>
      <c r="B886" s="5">
        <v>5</v>
      </c>
      <c r="E886" s="20">
        <v>43466</v>
      </c>
      <c r="F886" s="1" t="s">
        <v>733</v>
      </c>
      <c r="G886" s="1" t="s">
        <v>734</v>
      </c>
      <c r="I886" s="1" t="s">
        <v>717</v>
      </c>
      <c r="J886" s="14" t="s">
        <v>214</v>
      </c>
      <c r="K886" s="14" t="s">
        <v>214</v>
      </c>
      <c r="L886" s="14" t="s">
        <v>214</v>
      </c>
    </row>
    <row r="887" spans="1:12" ht="12.75">
      <c r="A887" s="5" t="s">
        <v>779</v>
      </c>
      <c r="B887" s="5">
        <v>3</v>
      </c>
      <c r="E887" s="20">
        <v>43466</v>
      </c>
      <c r="F887" s="1" t="s">
        <v>733</v>
      </c>
      <c r="G887" s="1" t="s">
        <v>734</v>
      </c>
      <c r="I887" s="1" t="s">
        <v>717</v>
      </c>
      <c r="J887" s="14" t="s">
        <v>214</v>
      </c>
      <c r="K887" s="14" t="s">
        <v>214</v>
      </c>
      <c r="L887" s="14" t="s">
        <v>214</v>
      </c>
    </row>
    <row r="888" spans="1:12" ht="12.75">
      <c r="A888" s="5" t="s">
        <v>777</v>
      </c>
      <c r="B888" s="5">
        <v>6</v>
      </c>
      <c r="E888" s="20">
        <v>43466</v>
      </c>
      <c r="F888" s="1" t="s">
        <v>733</v>
      </c>
      <c r="G888" s="1" t="s">
        <v>734</v>
      </c>
      <c r="I888" s="1" t="s">
        <v>717</v>
      </c>
      <c r="J888" s="14" t="s">
        <v>214</v>
      </c>
      <c r="K888" s="14" t="s">
        <v>214</v>
      </c>
      <c r="L888" s="14" t="s">
        <v>214</v>
      </c>
    </row>
    <row r="889" spans="1:12" ht="12.75">
      <c r="A889" s="5" t="s">
        <v>776</v>
      </c>
      <c r="B889" s="5">
        <v>2</v>
      </c>
      <c r="E889" s="20">
        <v>43466</v>
      </c>
      <c r="F889" s="1" t="s">
        <v>733</v>
      </c>
      <c r="G889" s="1" t="s">
        <v>734</v>
      </c>
      <c r="I889" s="1" t="s">
        <v>717</v>
      </c>
      <c r="J889" s="14" t="s">
        <v>214</v>
      </c>
      <c r="K889" s="14" t="s">
        <v>214</v>
      </c>
      <c r="L889" s="14" t="s">
        <v>214</v>
      </c>
    </row>
    <row r="890" spans="1:12" ht="12.75">
      <c r="A890" s="5" t="s">
        <v>778</v>
      </c>
      <c r="B890" s="5">
        <v>4</v>
      </c>
      <c r="E890" s="20">
        <v>43466</v>
      </c>
      <c r="F890" s="1" t="s">
        <v>733</v>
      </c>
      <c r="G890" s="1" t="s">
        <v>734</v>
      </c>
      <c r="I890" s="1" t="s">
        <v>717</v>
      </c>
      <c r="J890" s="14" t="s">
        <v>214</v>
      </c>
      <c r="K890" s="14" t="s">
        <v>214</v>
      </c>
      <c r="L890" s="14" t="s">
        <v>214</v>
      </c>
    </row>
    <row r="891" spans="1:12" ht="12.75">
      <c r="A891" s="5" t="s">
        <v>782</v>
      </c>
      <c r="B891" s="5">
        <v>6</v>
      </c>
      <c r="E891" s="20">
        <v>43466</v>
      </c>
      <c r="F891" s="1" t="s">
        <v>733</v>
      </c>
      <c r="G891" s="1" t="s">
        <v>734</v>
      </c>
      <c r="I891" s="1" t="s">
        <v>717</v>
      </c>
      <c r="J891" s="14" t="s">
        <v>214</v>
      </c>
      <c r="K891" s="14" t="s">
        <v>214</v>
      </c>
      <c r="L891" s="14" t="s">
        <v>214</v>
      </c>
    </row>
    <row r="892" spans="1:12" ht="12.75">
      <c r="A892" s="5" t="s">
        <v>780</v>
      </c>
      <c r="B892" s="5">
        <v>6</v>
      </c>
      <c r="E892" s="20">
        <v>43466</v>
      </c>
      <c r="F892" s="1" t="s">
        <v>733</v>
      </c>
      <c r="G892" s="1" t="s">
        <v>734</v>
      </c>
      <c r="I892" s="1" t="s">
        <v>717</v>
      </c>
      <c r="J892" s="14" t="s">
        <v>214</v>
      </c>
      <c r="K892" s="14" t="s">
        <v>214</v>
      </c>
      <c r="L892" s="14" t="s">
        <v>214</v>
      </c>
    </row>
    <row r="893" spans="1:12" ht="12.75">
      <c r="A893" s="5" t="s">
        <v>781</v>
      </c>
      <c r="B893" s="5">
        <v>4</v>
      </c>
      <c r="E893" s="20">
        <v>43466</v>
      </c>
      <c r="F893" s="1" t="s">
        <v>733</v>
      </c>
      <c r="G893" s="1" t="s">
        <v>734</v>
      </c>
      <c r="I893" s="1" t="s">
        <v>717</v>
      </c>
      <c r="J893" s="14" t="s">
        <v>214</v>
      </c>
      <c r="K893" s="14" t="s">
        <v>214</v>
      </c>
      <c r="L893" s="14" t="s">
        <v>214</v>
      </c>
    </row>
    <row r="894" spans="1:12" ht="12.75">
      <c r="A894" s="5" t="s">
        <v>783</v>
      </c>
      <c r="B894" s="5">
        <v>6</v>
      </c>
      <c r="E894" s="20">
        <v>43466</v>
      </c>
      <c r="F894" s="1" t="s">
        <v>733</v>
      </c>
      <c r="G894" s="1" t="s">
        <v>734</v>
      </c>
      <c r="I894" s="1" t="s">
        <v>717</v>
      </c>
      <c r="J894" s="14" t="s">
        <v>214</v>
      </c>
      <c r="K894" s="14" t="s">
        <v>214</v>
      </c>
      <c r="L894" s="14" t="s">
        <v>214</v>
      </c>
    </row>
    <row r="895" spans="1:12" ht="12.75">
      <c r="A895" s="5" t="s">
        <v>784</v>
      </c>
      <c r="B895" s="5">
        <v>6</v>
      </c>
      <c r="E895" s="20">
        <v>43466</v>
      </c>
      <c r="F895" s="1" t="s">
        <v>733</v>
      </c>
      <c r="G895" s="1" t="s">
        <v>734</v>
      </c>
      <c r="I895" s="1" t="s">
        <v>717</v>
      </c>
      <c r="J895" s="14" t="s">
        <v>214</v>
      </c>
      <c r="K895" s="14" t="s">
        <v>214</v>
      </c>
      <c r="L895" s="14" t="s">
        <v>214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16" sqref="C16"/>
    </sheetView>
  </sheetViews>
  <sheetFormatPr defaultColWidth="11.421875" defaultRowHeight="12.75"/>
  <sheetData>
    <row r="1" ht="12.75">
      <c r="A1" s="2" t="s">
        <v>276</v>
      </c>
    </row>
    <row r="3" spans="1:2" ht="12.75">
      <c r="A3" t="s">
        <v>277</v>
      </c>
      <c r="B3" t="s">
        <v>278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RCOM</dc:creator>
  <cp:keywords/>
  <dc:description/>
  <cp:lastModifiedBy>vlukies</cp:lastModifiedBy>
  <cp:lastPrinted>2014-12-18T09:01:35Z</cp:lastPrinted>
  <dcterms:created xsi:type="dcterms:W3CDTF">2006-07-04T07:27:12Z</dcterms:created>
  <dcterms:modified xsi:type="dcterms:W3CDTF">2019-01-28T12:35:55Z</dcterms:modified>
  <cp:category/>
  <cp:version/>
  <cp:contentType/>
  <cp:contentStatus/>
</cp:coreProperties>
</file>